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ker\Documents\Martin\Peterborough CBC\2016 Count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9" i="1" l="1"/>
  <c r="M82" i="1" l="1"/>
  <c r="M77" i="1"/>
  <c r="M71" i="1"/>
  <c r="M72" i="1"/>
  <c r="M73" i="1"/>
  <c r="E66" i="1" l="1"/>
  <c r="M40" i="1"/>
  <c r="G66" i="1"/>
  <c r="F66" i="1"/>
  <c r="J66" i="1"/>
  <c r="M75" i="1" l="1"/>
  <c r="M76" i="1"/>
  <c r="B66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7" i="1"/>
  <c r="M18" i="1"/>
  <c r="M21" i="1"/>
  <c r="M22" i="1"/>
  <c r="M24" i="1"/>
  <c r="M25" i="1"/>
  <c r="M27" i="1"/>
  <c r="M28" i="1"/>
  <c r="M29" i="1"/>
  <c r="M30" i="1"/>
  <c r="M31" i="1"/>
  <c r="M32" i="1"/>
  <c r="M33" i="1"/>
  <c r="M34" i="1"/>
  <c r="M35" i="1"/>
  <c r="M36" i="1"/>
  <c r="M38" i="1"/>
  <c r="M41" i="1"/>
  <c r="M42" i="1"/>
  <c r="M43" i="1"/>
  <c r="M44" i="1"/>
  <c r="M45" i="1"/>
  <c r="M46" i="1"/>
  <c r="M47" i="1"/>
  <c r="M49" i="1"/>
  <c r="M50" i="1"/>
  <c r="M51" i="1"/>
  <c r="M52" i="1"/>
  <c r="M53" i="1"/>
  <c r="M54" i="1"/>
  <c r="M55" i="1"/>
  <c r="M56" i="1"/>
  <c r="M57" i="1"/>
  <c r="M58" i="1"/>
  <c r="M60" i="1"/>
  <c r="M62" i="1"/>
  <c r="M63" i="1"/>
  <c r="M64" i="1" l="1"/>
  <c r="H66" i="1"/>
  <c r="I66" i="1" l="1"/>
  <c r="D66" i="1" l="1"/>
  <c r="K66" i="1"/>
  <c r="C66" i="1"/>
  <c r="M80" i="1"/>
  <c r="M81" i="1"/>
  <c r="M66" i="1" l="1"/>
</calcChain>
</file>

<file path=xl/sharedStrings.xml><?xml version="1.0" encoding="utf-8"?>
<sst xmlns="http://schemas.openxmlformats.org/spreadsheetml/2006/main" count="104" uniqueCount="102">
  <si>
    <t>Species</t>
  </si>
  <si>
    <t>Total</t>
  </si>
  <si>
    <t>Snow Goose</t>
  </si>
  <si>
    <t>Canada Goose</t>
  </si>
  <si>
    <t>American Black Duck</t>
  </si>
  <si>
    <t>Mallard</t>
  </si>
  <si>
    <t>Long-tailed Duck</t>
  </si>
  <si>
    <t>Bufflehead</t>
  </si>
  <si>
    <t>Common Goldeneye</t>
  </si>
  <si>
    <t>Hooded Merganser</t>
  </si>
  <si>
    <t>Common Merganser</t>
  </si>
  <si>
    <t>Ruffed Grouse</t>
  </si>
  <si>
    <t>Wild Turkey</t>
  </si>
  <si>
    <t>Horned Grebe</t>
  </si>
  <si>
    <t>Sharp-shinned Hawk</t>
  </si>
  <si>
    <t>Cooper's Hawk</t>
  </si>
  <si>
    <t>Bald Eagle</t>
  </si>
  <si>
    <t>Red-tailed Hawk</t>
  </si>
  <si>
    <t>Rough-legged Hawk</t>
  </si>
  <si>
    <t>Ring-billed Gull</t>
  </si>
  <si>
    <t>Herring Gull</t>
  </si>
  <si>
    <t>Rock Pigeon</t>
  </si>
  <si>
    <t>Mourning Dove</t>
  </si>
  <si>
    <t>Great Horned Owl</t>
  </si>
  <si>
    <t>Belted Kingfisher</t>
  </si>
  <si>
    <t>Red-bellied Woodpecker</t>
  </si>
  <si>
    <t>Downy Woopecker</t>
  </si>
  <si>
    <t>Hairy Woodpecker</t>
  </si>
  <si>
    <t>Pileated Woodpecker</t>
  </si>
  <si>
    <t>Lesser Black-backed Gull</t>
  </si>
  <si>
    <t>Merlin</t>
  </si>
  <si>
    <t>Peregrine Falcon</t>
  </si>
  <si>
    <t>Northern Shrike</t>
  </si>
  <si>
    <t>Blue Jay</t>
  </si>
  <si>
    <t>American Crow</t>
  </si>
  <si>
    <t>Common Raven</t>
  </si>
  <si>
    <t>Black-capped Chickadee</t>
  </si>
  <si>
    <t>White-breasted Nuthatch</t>
  </si>
  <si>
    <t>Brown Creeper</t>
  </si>
  <si>
    <t>Eastern Bluebird</t>
  </si>
  <si>
    <t>American Robin</t>
  </si>
  <si>
    <t>Brown Thrasher</t>
  </si>
  <si>
    <t>European Starling</t>
  </si>
  <si>
    <t>Bohemian Waxwing</t>
  </si>
  <si>
    <t>Cedar Waxwing</t>
  </si>
  <si>
    <t>Snow Bunting</t>
  </si>
  <si>
    <t>American Tree Sparrow</t>
  </si>
  <si>
    <t>Dark-eyed Junco</t>
  </si>
  <si>
    <t>Brown-headed Cowbird</t>
  </si>
  <si>
    <t>House Finch</t>
  </si>
  <si>
    <t>Purple Finch</t>
  </si>
  <si>
    <t>American Goldfinch</t>
  </si>
  <si>
    <t>House Sparrow</t>
  </si>
  <si>
    <t>Hours in Car</t>
  </si>
  <si>
    <t>Kilometers in Car</t>
  </si>
  <si>
    <t>Number of Participants</t>
  </si>
  <si>
    <t>Feeder Watchers</t>
  </si>
  <si>
    <t>Area 10 - Downtown</t>
  </si>
  <si>
    <t>Area 8 -- Cavan Swamp</t>
  </si>
  <si>
    <t>Start Time</t>
  </si>
  <si>
    <t>Finish Time</t>
  </si>
  <si>
    <t>Sean Smith, Dan Chronowic, Brennan Obermayer, Alice Pintaric, Brian Wales, Luke  Berg</t>
  </si>
  <si>
    <t>Kilometers on Foot</t>
  </si>
  <si>
    <t>Great Black=backed Gull</t>
  </si>
  <si>
    <t>white-winged gull species</t>
  </si>
  <si>
    <t>Dave Milsom, Iain Rayner, Sarah D'Amario, Matt Garvin, Lara Griffin (CBC4Kids), Liz Milsom (feeders)</t>
  </si>
  <si>
    <t>Bob and Maxcine Prentice (feeders)</t>
  </si>
  <si>
    <t>Max # Parties</t>
  </si>
  <si>
    <t>Min. # Parties</t>
  </si>
  <si>
    <t>Northern Cardinal</t>
  </si>
  <si>
    <t>Eastern Screech Owl</t>
  </si>
  <si>
    <t>White-throated Sparrow</t>
  </si>
  <si>
    <t>Kilometers Owling</t>
  </si>
  <si>
    <t>Ted Vale &amp; Marion Vale (feeders and neighbourhood)</t>
  </si>
  <si>
    <t>Area 9 - Jackson Park</t>
  </si>
  <si>
    <t>Area 2 - Selwyn/Miller Ck.</t>
  </si>
  <si>
    <t>Area 3 -- Lakefied</t>
  </si>
  <si>
    <t xml:space="preserve">Area 1 - </t>
  </si>
  <si>
    <t>Red-breasted Nuthatch</t>
  </si>
  <si>
    <t>hawk species</t>
  </si>
  <si>
    <t>gull species</t>
  </si>
  <si>
    <t>Area 5 - Burnham</t>
  </si>
  <si>
    <t>Northern Goshawk</t>
  </si>
  <si>
    <t>Are 6 - Stewart Hall/Landfill</t>
  </si>
  <si>
    <t>Scott McKinlay, Susan Malan</t>
  </si>
  <si>
    <t>Area 7 - Airport</t>
  </si>
  <si>
    <t>Area 3 - Douro Wedge</t>
  </si>
  <si>
    <t>Bill Crins, Warren Dunlop, Janet Kelly, Al Sippel, Michel Oldham, Robert Oldham</t>
  </si>
  <si>
    <t>Northern Flicker</t>
  </si>
  <si>
    <t>Hours Owling</t>
  </si>
  <si>
    <t>Hours on foot</t>
  </si>
  <si>
    <t>Species                      Area</t>
  </si>
  <si>
    <t>Number of Individuals</t>
  </si>
  <si>
    <t>Number of Species</t>
  </si>
  <si>
    <t>Bruce Kidd, John Williams,Don McLeod, Mark Zippel, Dan Williams</t>
  </si>
  <si>
    <t>Linda Sunderland, Ken Sunderland, Gerry Bird, Philip Shaw, Drew Monkman</t>
  </si>
  <si>
    <t>Matthew Tobey, Kim Zippel, Lynn Smith, Larry Smith</t>
  </si>
  <si>
    <t>Donald Sutherland, Ken Abraham, M.E. Obbard, Kathy Parker (feeder)</t>
  </si>
  <si>
    <t>Jerry Ball, Colin Jones, Beverly McClenaghan, Peter Mills, Madison Wikston, Lauren Zagley</t>
  </si>
  <si>
    <t>Martin Parker, Paul Frost, Ali Girous, Alain Parada, Murray Palmer (feeder), Dan Williams (owling)</t>
  </si>
  <si>
    <t>woodpecker species</t>
  </si>
  <si>
    <t>Count Compiler -- Martin Parker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</si>
</sst>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/>
    <xf numFmtId="0" fontId="0" fillId="0" borderId="1" xfId="0" applyBorder="1"/>
    <xf numFmtId="20" fontId="0" fillId="0" borderId="1" xfId="0" applyNumberFormat="1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/>
    <xf numFmtId="0" fontId="0" fillId="0" borderId="1" xfId="0" applyFill="1" applyBorder="1"/>
    <xf numFmtId="20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view="pageLayout" topLeftCell="A62" zoomScaleNormal="100" workbookViewId="0">
      <selection activeCell="N101" sqref="A69:N101"/>
    </sheetView>
  </sheetViews>
  <sheetFormatPr defaultRowHeight="15" x14ac:dyDescent="0.25"/>
  <cols>
    <col min="1" max="1" width="25.5703125" customWidth="1"/>
    <col min="2" max="12" width="6.7109375" customWidth="1"/>
  </cols>
  <sheetData>
    <row r="1" spans="1:13" ht="15.75" thickBot="1" x14ac:dyDescent="0.3">
      <c r="A1" s="7" t="s">
        <v>91</v>
      </c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0">
        <v>10</v>
      </c>
      <c r="L1" s="10"/>
      <c r="M1" s="11" t="s">
        <v>1</v>
      </c>
    </row>
    <row r="2" spans="1:13" x14ac:dyDescent="0.25">
      <c r="A2" s="6" t="s">
        <v>2</v>
      </c>
      <c r="B2" s="6"/>
      <c r="C2" s="6"/>
      <c r="D2" s="6">
        <v>1</v>
      </c>
      <c r="E2" s="6"/>
      <c r="F2" s="6"/>
      <c r="G2" s="6"/>
      <c r="H2" s="6"/>
      <c r="I2" s="6"/>
      <c r="J2" s="6"/>
      <c r="K2" s="6"/>
      <c r="L2" s="6"/>
      <c r="M2" s="6">
        <f>SUM(B2:L2)</f>
        <v>1</v>
      </c>
    </row>
    <row r="3" spans="1:13" x14ac:dyDescent="0.25">
      <c r="A3" s="3" t="s">
        <v>3</v>
      </c>
      <c r="B3" s="3"/>
      <c r="C3" s="3">
        <v>4</v>
      </c>
      <c r="D3" s="3">
        <v>20</v>
      </c>
      <c r="E3" s="3">
        <v>6</v>
      </c>
      <c r="F3" s="3"/>
      <c r="G3" s="3">
        <v>1</v>
      </c>
      <c r="H3" s="3">
        <v>37</v>
      </c>
      <c r="I3" s="3"/>
      <c r="J3" s="3"/>
      <c r="K3" s="3">
        <v>3</v>
      </c>
      <c r="L3" s="3"/>
      <c r="M3" s="3">
        <f>SUM(B3:L3)</f>
        <v>71</v>
      </c>
    </row>
    <row r="4" spans="1:13" x14ac:dyDescent="0.25">
      <c r="A4" s="3" t="s">
        <v>4</v>
      </c>
      <c r="B4" s="3"/>
      <c r="C4" s="3"/>
      <c r="D4" s="3">
        <v>3</v>
      </c>
      <c r="E4" s="3"/>
      <c r="F4" s="3"/>
      <c r="G4" s="3"/>
      <c r="H4" s="3">
        <v>1</v>
      </c>
      <c r="I4" s="3"/>
      <c r="J4" s="3"/>
      <c r="K4" s="3">
        <v>1</v>
      </c>
      <c r="L4" s="3"/>
      <c r="M4" s="3">
        <f>SUM(B4:L4)</f>
        <v>5</v>
      </c>
    </row>
    <row r="5" spans="1:13" x14ac:dyDescent="0.25">
      <c r="A5" s="3" t="s">
        <v>5</v>
      </c>
      <c r="B5" s="3"/>
      <c r="C5" s="3"/>
      <c r="D5" s="3">
        <v>323</v>
      </c>
      <c r="E5" s="3">
        <v>45</v>
      </c>
      <c r="F5" s="3">
        <v>110</v>
      </c>
      <c r="G5" s="3">
        <v>64</v>
      </c>
      <c r="H5" s="3">
        <v>132</v>
      </c>
      <c r="I5" s="3">
        <v>12</v>
      </c>
      <c r="J5" s="3"/>
      <c r="K5" s="3">
        <v>320</v>
      </c>
      <c r="L5" s="3"/>
      <c r="M5" s="3">
        <f>SUM(B5:L5)</f>
        <v>1006</v>
      </c>
    </row>
    <row r="6" spans="1:13" x14ac:dyDescent="0.25">
      <c r="A6" s="3" t="s">
        <v>6</v>
      </c>
      <c r="B6" s="3"/>
      <c r="C6" s="3"/>
      <c r="D6" s="3">
        <v>1</v>
      </c>
      <c r="E6" s="3"/>
      <c r="F6" s="3"/>
      <c r="G6" s="3"/>
      <c r="H6" s="3"/>
      <c r="I6" s="3"/>
      <c r="J6" s="3"/>
      <c r="K6" s="3"/>
      <c r="L6" s="3"/>
      <c r="M6" s="3">
        <f t="shared" ref="M6:M14" si="0">SUM(B6:L6)</f>
        <v>1</v>
      </c>
    </row>
    <row r="7" spans="1:13" x14ac:dyDescent="0.25">
      <c r="A7" s="3" t="s">
        <v>7</v>
      </c>
      <c r="B7" s="3"/>
      <c r="C7" s="3"/>
      <c r="D7" s="3">
        <v>1</v>
      </c>
      <c r="E7" s="3"/>
      <c r="F7" s="3"/>
      <c r="G7" s="3"/>
      <c r="H7" s="3"/>
      <c r="I7" s="3"/>
      <c r="J7" s="3"/>
      <c r="K7" s="3"/>
      <c r="L7" s="3"/>
      <c r="M7" s="3">
        <f t="shared" si="0"/>
        <v>1</v>
      </c>
    </row>
    <row r="8" spans="1:13" x14ac:dyDescent="0.25">
      <c r="A8" s="3" t="s">
        <v>8</v>
      </c>
      <c r="B8" s="3"/>
      <c r="C8" s="3"/>
      <c r="D8" s="3">
        <v>74</v>
      </c>
      <c r="E8" s="3">
        <v>1</v>
      </c>
      <c r="F8" s="3">
        <v>2</v>
      </c>
      <c r="G8" s="3">
        <v>3</v>
      </c>
      <c r="H8" s="3">
        <v>12</v>
      </c>
      <c r="I8" s="3"/>
      <c r="J8" s="3"/>
      <c r="K8" s="3">
        <v>3</v>
      </c>
      <c r="L8" s="3"/>
      <c r="M8" s="3">
        <f t="shared" si="0"/>
        <v>95</v>
      </c>
    </row>
    <row r="9" spans="1:13" x14ac:dyDescent="0.25">
      <c r="A9" s="3" t="s">
        <v>9</v>
      </c>
      <c r="B9" s="3"/>
      <c r="C9" s="3"/>
      <c r="D9" s="3">
        <v>2</v>
      </c>
      <c r="E9" s="3"/>
      <c r="F9" s="3"/>
      <c r="G9" s="3"/>
      <c r="H9" s="3"/>
      <c r="I9" s="3"/>
      <c r="J9" s="3"/>
      <c r="K9" s="3"/>
      <c r="L9" s="3"/>
      <c r="M9" s="3">
        <f t="shared" si="0"/>
        <v>2</v>
      </c>
    </row>
    <row r="10" spans="1:13" x14ac:dyDescent="0.25">
      <c r="A10" s="3" t="s">
        <v>10</v>
      </c>
      <c r="B10" s="3"/>
      <c r="C10" s="3"/>
      <c r="D10" s="3">
        <v>1</v>
      </c>
      <c r="E10" s="3"/>
      <c r="F10" s="3"/>
      <c r="G10" s="3"/>
      <c r="H10" s="3"/>
      <c r="I10" s="3"/>
      <c r="J10" s="3"/>
      <c r="K10" s="3"/>
      <c r="L10" s="3"/>
      <c r="M10" s="3">
        <f t="shared" si="0"/>
        <v>1</v>
      </c>
    </row>
    <row r="11" spans="1:13" x14ac:dyDescent="0.25">
      <c r="A11" s="3" t="s">
        <v>11</v>
      </c>
      <c r="B11" s="3"/>
      <c r="C11" s="3"/>
      <c r="D11" s="3"/>
      <c r="E11" s="3"/>
      <c r="F11" s="3"/>
      <c r="G11" s="3"/>
      <c r="H11" s="3">
        <v>1</v>
      </c>
      <c r="I11" s="3">
        <v>1</v>
      </c>
      <c r="J11" s="3"/>
      <c r="K11" s="3"/>
      <c r="L11" s="3"/>
      <c r="M11" s="3">
        <f t="shared" si="0"/>
        <v>2</v>
      </c>
    </row>
    <row r="12" spans="1:13" x14ac:dyDescent="0.25">
      <c r="A12" s="3" t="s">
        <v>12</v>
      </c>
      <c r="B12" s="3">
        <v>7</v>
      </c>
      <c r="C12" s="3"/>
      <c r="D12" s="3">
        <v>21</v>
      </c>
      <c r="E12" s="3">
        <v>1</v>
      </c>
      <c r="F12" s="3">
        <v>17</v>
      </c>
      <c r="G12" s="3">
        <v>5</v>
      </c>
      <c r="H12" s="3"/>
      <c r="I12" s="3"/>
      <c r="J12" s="3">
        <v>37</v>
      </c>
      <c r="K12" s="3"/>
      <c r="L12" s="3"/>
      <c r="M12" s="3">
        <f t="shared" si="0"/>
        <v>88</v>
      </c>
    </row>
    <row r="13" spans="1:13" x14ac:dyDescent="0.25">
      <c r="A13" s="3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>
        <v>1</v>
      </c>
      <c r="L13" s="3"/>
      <c r="M13" s="3">
        <f t="shared" si="0"/>
        <v>1</v>
      </c>
    </row>
    <row r="14" spans="1:13" x14ac:dyDescent="0.25">
      <c r="A14" s="3" t="s">
        <v>14</v>
      </c>
      <c r="B14" s="3">
        <v>1</v>
      </c>
      <c r="C14" s="3">
        <v>1</v>
      </c>
      <c r="D14" s="3">
        <v>1</v>
      </c>
      <c r="E14" s="3"/>
      <c r="F14" s="3"/>
      <c r="G14" s="3">
        <v>1</v>
      </c>
      <c r="H14" s="3"/>
      <c r="I14" s="3">
        <v>1</v>
      </c>
      <c r="J14" s="3"/>
      <c r="K14" s="3"/>
      <c r="L14" s="3"/>
      <c r="M14" s="3">
        <f t="shared" si="0"/>
        <v>5</v>
      </c>
    </row>
    <row r="15" spans="1:13" x14ac:dyDescent="0.25">
      <c r="A15" s="3" t="s">
        <v>15</v>
      </c>
      <c r="B15" s="3"/>
      <c r="C15" s="3"/>
      <c r="D15" s="3"/>
      <c r="E15" s="3">
        <v>1</v>
      </c>
      <c r="F15" s="3"/>
      <c r="G15" s="3"/>
      <c r="H15" s="3"/>
      <c r="I15" s="3"/>
      <c r="J15" s="3">
        <v>1</v>
      </c>
      <c r="K15" s="3"/>
      <c r="L15" s="3"/>
      <c r="M15" s="3">
        <v>1</v>
      </c>
    </row>
    <row r="16" spans="1:13" x14ac:dyDescent="0.25">
      <c r="A16" s="3" t="s">
        <v>82</v>
      </c>
      <c r="B16" s="3"/>
      <c r="C16" s="3"/>
      <c r="D16" s="3"/>
      <c r="E16" s="3">
        <v>1</v>
      </c>
      <c r="F16" s="3"/>
      <c r="G16" s="3">
        <v>1</v>
      </c>
      <c r="H16" s="3"/>
      <c r="I16" s="3"/>
      <c r="J16" s="3"/>
      <c r="K16" s="3"/>
      <c r="L16" s="3"/>
      <c r="M16" s="3">
        <v>2</v>
      </c>
    </row>
    <row r="17" spans="1:13" x14ac:dyDescent="0.25">
      <c r="A17" s="3" t="s">
        <v>16</v>
      </c>
      <c r="B17" s="3"/>
      <c r="C17" s="3">
        <v>2</v>
      </c>
      <c r="D17" s="3">
        <v>2</v>
      </c>
      <c r="E17" s="3"/>
      <c r="F17" s="3"/>
      <c r="G17" s="3"/>
      <c r="H17" s="3">
        <v>1</v>
      </c>
      <c r="I17" s="3"/>
      <c r="J17" s="3"/>
      <c r="K17" s="3"/>
      <c r="L17" s="3"/>
      <c r="M17" s="3">
        <f>SUM(B17:L17)</f>
        <v>5</v>
      </c>
    </row>
    <row r="18" spans="1:13" x14ac:dyDescent="0.25">
      <c r="A18" s="3" t="s">
        <v>17</v>
      </c>
      <c r="B18" s="3"/>
      <c r="C18" s="3">
        <v>3</v>
      </c>
      <c r="D18" s="3">
        <v>5</v>
      </c>
      <c r="E18" s="3">
        <v>2</v>
      </c>
      <c r="F18" s="3">
        <v>2</v>
      </c>
      <c r="G18" s="3">
        <v>2</v>
      </c>
      <c r="H18" s="3">
        <v>8</v>
      </c>
      <c r="I18" s="3">
        <v>1</v>
      </c>
      <c r="J18" s="3">
        <v>2</v>
      </c>
      <c r="K18" s="3"/>
      <c r="L18" s="3"/>
      <c r="M18" s="3">
        <f>SUM(B18:L18)</f>
        <v>25</v>
      </c>
    </row>
    <row r="19" spans="1:13" x14ac:dyDescent="0.25">
      <c r="A19" s="3" t="s">
        <v>18</v>
      </c>
      <c r="B19" s="3"/>
      <c r="C19" s="3"/>
      <c r="D19" s="3"/>
      <c r="E19" s="3">
        <v>2</v>
      </c>
      <c r="F19" s="3"/>
      <c r="G19" s="3"/>
      <c r="H19" s="3"/>
      <c r="I19" s="3"/>
      <c r="J19" s="3"/>
      <c r="K19" s="3"/>
      <c r="L19" s="3"/>
      <c r="M19" s="3">
        <v>2</v>
      </c>
    </row>
    <row r="20" spans="1:13" x14ac:dyDescent="0.25">
      <c r="A20" s="3" t="s">
        <v>79</v>
      </c>
      <c r="B20" s="3"/>
      <c r="C20" s="3"/>
      <c r="D20" s="3"/>
      <c r="E20" s="3"/>
      <c r="F20" s="3">
        <v>1</v>
      </c>
      <c r="G20" s="3"/>
      <c r="H20" s="3"/>
      <c r="I20" s="3"/>
      <c r="J20" s="3"/>
      <c r="K20" s="3"/>
      <c r="L20" s="3"/>
      <c r="M20" s="3">
        <v>1</v>
      </c>
    </row>
    <row r="21" spans="1:13" x14ac:dyDescent="0.25">
      <c r="A21" s="3" t="s">
        <v>19</v>
      </c>
      <c r="B21" s="3"/>
      <c r="C21" s="3">
        <v>2</v>
      </c>
      <c r="D21" s="3">
        <v>12</v>
      </c>
      <c r="E21" s="3"/>
      <c r="F21" s="3">
        <v>47</v>
      </c>
      <c r="G21" s="3"/>
      <c r="H21" s="3"/>
      <c r="I21" s="3"/>
      <c r="J21" s="3">
        <v>9</v>
      </c>
      <c r="K21" s="3">
        <v>1</v>
      </c>
      <c r="L21" s="3"/>
      <c r="M21" s="3">
        <f>SUM(B21:L21)</f>
        <v>71</v>
      </c>
    </row>
    <row r="22" spans="1:13" x14ac:dyDescent="0.25">
      <c r="A22" s="3" t="s">
        <v>20</v>
      </c>
      <c r="B22" s="3"/>
      <c r="C22" s="3">
        <v>1</v>
      </c>
      <c r="D22" s="3">
        <v>40</v>
      </c>
      <c r="E22" s="3">
        <v>11</v>
      </c>
      <c r="F22" s="3">
        <v>8</v>
      </c>
      <c r="G22" s="3">
        <v>26</v>
      </c>
      <c r="H22" s="3">
        <v>31</v>
      </c>
      <c r="I22" s="3">
        <v>4</v>
      </c>
      <c r="J22" s="3">
        <v>2</v>
      </c>
      <c r="K22" s="3">
        <v>8</v>
      </c>
      <c r="L22" s="3"/>
      <c r="M22" s="3">
        <f>SUM(B22:L22)</f>
        <v>131</v>
      </c>
    </row>
    <row r="23" spans="1:13" x14ac:dyDescent="0.25">
      <c r="A23" s="3" t="s">
        <v>29</v>
      </c>
      <c r="B23" s="3"/>
      <c r="C23" s="3"/>
      <c r="D23" s="3">
        <v>1</v>
      </c>
      <c r="E23" s="3"/>
      <c r="F23" s="3"/>
      <c r="G23" s="3"/>
      <c r="H23" s="3"/>
      <c r="I23" s="3"/>
      <c r="J23" s="3"/>
      <c r="K23" s="3"/>
      <c r="L23" s="3"/>
      <c r="M23" s="3">
        <v>1</v>
      </c>
    </row>
    <row r="24" spans="1:13" x14ac:dyDescent="0.25">
      <c r="A24" s="3" t="s">
        <v>63</v>
      </c>
      <c r="B24" s="3"/>
      <c r="C24" s="3"/>
      <c r="D24" s="3">
        <v>1</v>
      </c>
      <c r="E24" s="3"/>
      <c r="F24" s="3"/>
      <c r="G24" s="3"/>
      <c r="H24" s="3"/>
      <c r="I24" s="3"/>
      <c r="J24" s="3"/>
      <c r="K24" s="3"/>
      <c r="L24" s="3"/>
      <c r="M24" s="3">
        <f t="shared" ref="M24:M30" si="1">SUM(B24:L24)</f>
        <v>1</v>
      </c>
    </row>
    <row r="25" spans="1:13" x14ac:dyDescent="0.25">
      <c r="A25" s="3" t="s">
        <v>64</v>
      </c>
      <c r="B25" s="3"/>
      <c r="C25" s="3"/>
      <c r="D25" s="3">
        <v>2</v>
      </c>
      <c r="E25" s="3"/>
      <c r="F25" s="3"/>
      <c r="G25" s="3"/>
      <c r="H25" s="3"/>
      <c r="I25" s="3"/>
      <c r="J25" s="3"/>
      <c r="K25" s="3"/>
      <c r="L25" s="3"/>
      <c r="M25" s="3">
        <f t="shared" si="1"/>
        <v>2</v>
      </c>
    </row>
    <row r="26" spans="1:13" x14ac:dyDescent="0.25">
      <c r="A26" s="3" t="s">
        <v>80</v>
      </c>
      <c r="B26" s="3"/>
      <c r="C26" s="3"/>
      <c r="D26" s="3"/>
      <c r="E26" s="3"/>
      <c r="F26" s="3">
        <v>1</v>
      </c>
      <c r="G26" s="3"/>
      <c r="H26" s="3"/>
      <c r="I26" s="3"/>
      <c r="J26" s="3"/>
      <c r="K26" s="3"/>
      <c r="L26" s="3"/>
      <c r="M26" s="3">
        <v>1</v>
      </c>
    </row>
    <row r="27" spans="1:13" x14ac:dyDescent="0.25">
      <c r="A27" s="3" t="s">
        <v>21</v>
      </c>
      <c r="B27" s="3">
        <v>41</v>
      </c>
      <c r="C27" s="3">
        <v>149</v>
      </c>
      <c r="D27" s="3">
        <v>65</v>
      </c>
      <c r="E27" s="3">
        <v>67</v>
      </c>
      <c r="F27" s="3">
        <v>121</v>
      </c>
      <c r="G27" s="3">
        <v>7</v>
      </c>
      <c r="H27" s="3">
        <v>86</v>
      </c>
      <c r="I27" s="3">
        <v>36</v>
      </c>
      <c r="J27" s="3">
        <v>147</v>
      </c>
      <c r="K27" s="3">
        <v>287</v>
      </c>
      <c r="L27" s="3"/>
      <c r="M27" s="3">
        <f t="shared" si="1"/>
        <v>1006</v>
      </c>
    </row>
    <row r="28" spans="1:13" x14ac:dyDescent="0.25">
      <c r="A28" s="3" t="s">
        <v>22</v>
      </c>
      <c r="B28" s="3">
        <v>82</v>
      </c>
      <c r="C28" s="3">
        <v>16</v>
      </c>
      <c r="D28" s="3">
        <v>52</v>
      </c>
      <c r="E28" s="3">
        <v>28</v>
      </c>
      <c r="F28" s="3">
        <v>91</v>
      </c>
      <c r="G28" s="3">
        <v>60</v>
      </c>
      <c r="H28" s="3">
        <v>87</v>
      </c>
      <c r="I28" s="3">
        <v>41</v>
      </c>
      <c r="J28" s="3">
        <v>50</v>
      </c>
      <c r="K28" s="3">
        <v>8</v>
      </c>
      <c r="L28" s="3"/>
      <c r="M28" s="3">
        <f t="shared" si="1"/>
        <v>515</v>
      </c>
    </row>
    <row r="29" spans="1:13" x14ac:dyDescent="0.25">
      <c r="A29" s="3" t="s">
        <v>70</v>
      </c>
      <c r="B29" s="3"/>
      <c r="C29" s="3"/>
      <c r="D29" s="3">
        <v>1</v>
      </c>
      <c r="E29" s="3"/>
      <c r="F29" s="3"/>
      <c r="G29" s="3"/>
      <c r="H29" s="3">
        <v>2</v>
      </c>
      <c r="I29" s="3">
        <v>1</v>
      </c>
      <c r="J29" s="3"/>
      <c r="K29" s="3"/>
      <c r="L29" s="3"/>
      <c r="M29" s="3">
        <f t="shared" si="1"/>
        <v>4</v>
      </c>
    </row>
    <row r="30" spans="1:13" x14ac:dyDescent="0.25">
      <c r="A30" s="3" t="s">
        <v>23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>
        <f t="shared" si="1"/>
        <v>1</v>
      </c>
    </row>
    <row r="31" spans="1:13" x14ac:dyDescent="0.25">
      <c r="A31" s="3" t="s">
        <v>24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>
        <f t="shared" ref="M31:M36" si="2">SUM(B31:L31)</f>
        <v>1</v>
      </c>
    </row>
    <row r="32" spans="1:13" x14ac:dyDescent="0.25">
      <c r="A32" s="3" t="s">
        <v>25</v>
      </c>
      <c r="B32" s="3">
        <v>1</v>
      </c>
      <c r="C32" s="3">
        <v>1</v>
      </c>
      <c r="D32" s="3"/>
      <c r="E32" s="3"/>
      <c r="F32" s="3"/>
      <c r="G32" s="3">
        <v>2</v>
      </c>
      <c r="H32" s="3"/>
      <c r="I32" s="3">
        <v>1</v>
      </c>
      <c r="J32" s="3">
        <v>3</v>
      </c>
      <c r="K32" s="3"/>
      <c r="L32" s="3"/>
      <c r="M32" s="3">
        <f t="shared" si="2"/>
        <v>8</v>
      </c>
    </row>
    <row r="33" spans="1:13" x14ac:dyDescent="0.25">
      <c r="A33" s="3" t="s">
        <v>26</v>
      </c>
      <c r="B33" s="3">
        <v>11</v>
      </c>
      <c r="C33" s="3">
        <v>13</v>
      </c>
      <c r="D33" s="3">
        <v>10</v>
      </c>
      <c r="E33" s="3">
        <v>6</v>
      </c>
      <c r="F33" s="3">
        <v>4</v>
      </c>
      <c r="G33" s="3">
        <v>6</v>
      </c>
      <c r="H33" s="3"/>
      <c r="I33" s="3">
        <v>6</v>
      </c>
      <c r="J33" s="3">
        <v>5</v>
      </c>
      <c r="K33" s="3">
        <v>3</v>
      </c>
      <c r="L33" s="3"/>
      <c r="M33" s="3">
        <f t="shared" si="2"/>
        <v>64</v>
      </c>
    </row>
    <row r="34" spans="1:13" x14ac:dyDescent="0.25">
      <c r="A34" s="3" t="s">
        <v>27</v>
      </c>
      <c r="B34" s="3">
        <v>7</v>
      </c>
      <c r="C34" s="3">
        <v>3</v>
      </c>
      <c r="D34" s="3">
        <v>5</v>
      </c>
      <c r="E34" s="3">
        <v>2</v>
      </c>
      <c r="F34" s="3">
        <v>6</v>
      </c>
      <c r="G34" s="3">
        <v>4</v>
      </c>
      <c r="H34" s="3">
        <v>2</v>
      </c>
      <c r="I34" s="3">
        <v>1</v>
      </c>
      <c r="J34" s="3">
        <v>4</v>
      </c>
      <c r="K34" s="3">
        <v>6</v>
      </c>
      <c r="L34" s="3"/>
      <c r="M34" s="3">
        <f t="shared" si="2"/>
        <v>40</v>
      </c>
    </row>
    <row r="35" spans="1:13" x14ac:dyDescent="0.25">
      <c r="A35" s="3" t="s">
        <v>88</v>
      </c>
      <c r="B35" s="3"/>
      <c r="C35" s="3">
        <v>2</v>
      </c>
      <c r="D35" s="3">
        <v>2</v>
      </c>
      <c r="E35" s="3"/>
      <c r="F35" s="3"/>
      <c r="G35" s="3"/>
      <c r="H35" s="3">
        <v>1</v>
      </c>
      <c r="I35" s="3"/>
      <c r="J35" s="3"/>
      <c r="K35" s="3"/>
      <c r="L35" s="3"/>
      <c r="M35" s="3">
        <f t="shared" si="2"/>
        <v>5</v>
      </c>
    </row>
    <row r="36" spans="1:13" x14ac:dyDescent="0.25">
      <c r="A36" s="3" t="s">
        <v>28</v>
      </c>
      <c r="B36" s="3"/>
      <c r="C36" s="3"/>
      <c r="D36" s="3">
        <v>1</v>
      </c>
      <c r="E36" s="3"/>
      <c r="F36" s="3"/>
      <c r="G36" s="3"/>
      <c r="H36" s="3">
        <v>4</v>
      </c>
      <c r="I36" s="3"/>
      <c r="J36" s="3">
        <v>2</v>
      </c>
      <c r="K36" s="3"/>
      <c r="L36" s="3"/>
      <c r="M36" s="3">
        <f t="shared" si="2"/>
        <v>7</v>
      </c>
    </row>
    <row r="37" spans="1:13" x14ac:dyDescent="0.25">
      <c r="A37" s="3" t="s">
        <v>100</v>
      </c>
      <c r="B37" s="3"/>
      <c r="C37" s="3"/>
      <c r="D37" s="3"/>
      <c r="E37" s="3">
        <v>2</v>
      </c>
      <c r="F37" s="3"/>
      <c r="G37" s="3"/>
      <c r="H37" s="3"/>
      <c r="I37" s="3"/>
      <c r="J37" s="3"/>
      <c r="K37" s="3"/>
      <c r="L37" s="3"/>
      <c r="M37" s="3">
        <v>2</v>
      </c>
    </row>
    <row r="38" spans="1:13" x14ac:dyDescent="0.25">
      <c r="A38" s="3" t="s">
        <v>30</v>
      </c>
      <c r="B38" s="3"/>
      <c r="C38" s="3"/>
      <c r="D38" s="3"/>
      <c r="E38" s="3"/>
      <c r="F38" s="3"/>
      <c r="G38" s="3">
        <v>1</v>
      </c>
      <c r="H38" s="3">
        <v>1</v>
      </c>
      <c r="I38" s="3"/>
      <c r="J38" s="3"/>
      <c r="K38" s="3"/>
      <c r="L38" s="3"/>
      <c r="M38" s="3">
        <f>SUM(B38:L38)</f>
        <v>2</v>
      </c>
    </row>
    <row r="39" spans="1:13" x14ac:dyDescent="0.25">
      <c r="A39" s="3" t="s">
        <v>31</v>
      </c>
      <c r="B39" s="3"/>
      <c r="C39" s="3"/>
      <c r="D39" s="3"/>
      <c r="E39" s="3"/>
      <c r="F39" s="3">
        <v>1</v>
      </c>
      <c r="G39" s="3"/>
      <c r="H39" s="3"/>
      <c r="I39" s="3"/>
      <c r="J39" s="3"/>
      <c r="K39" s="3"/>
      <c r="L39" s="3"/>
      <c r="M39" s="3">
        <v>1</v>
      </c>
    </row>
    <row r="40" spans="1:13" x14ac:dyDescent="0.25">
      <c r="A40" s="3" t="s">
        <v>32</v>
      </c>
      <c r="B40" s="3"/>
      <c r="C40" s="3"/>
      <c r="D40" s="3"/>
      <c r="E40" s="3">
        <v>1</v>
      </c>
      <c r="F40" s="3"/>
      <c r="G40" s="3"/>
      <c r="H40" s="3">
        <v>1</v>
      </c>
      <c r="I40" s="3"/>
      <c r="J40" s="3">
        <v>1</v>
      </c>
      <c r="K40" s="3"/>
      <c r="L40" s="3"/>
      <c r="M40" s="3">
        <f>SUM(D40:L40)</f>
        <v>3</v>
      </c>
    </row>
    <row r="41" spans="1:13" x14ac:dyDescent="0.25">
      <c r="A41" s="3" t="s">
        <v>33</v>
      </c>
      <c r="B41" s="3">
        <v>44</v>
      </c>
      <c r="C41" s="3">
        <v>67</v>
      </c>
      <c r="D41" s="3">
        <v>17</v>
      </c>
      <c r="E41" s="3">
        <v>30</v>
      </c>
      <c r="F41" s="3">
        <v>18</v>
      </c>
      <c r="G41" s="3">
        <v>13</v>
      </c>
      <c r="H41" s="3">
        <v>15</v>
      </c>
      <c r="I41" s="3">
        <v>15</v>
      </c>
      <c r="J41" s="3">
        <v>37</v>
      </c>
      <c r="K41" s="3">
        <v>5</v>
      </c>
      <c r="L41" s="3"/>
      <c r="M41" s="3">
        <f t="shared" ref="M41:M47" si="3">SUM(B41:L41)</f>
        <v>261</v>
      </c>
    </row>
    <row r="42" spans="1:13" x14ac:dyDescent="0.25">
      <c r="A42" s="3" t="s">
        <v>34</v>
      </c>
      <c r="B42" s="3">
        <v>62</v>
      </c>
      <c r="C42" s="3">
        <v>172</v>
      </c>
      <c r="D42" s="3">
        <v>144</v>
      </c>
      <c r="E42" s="3">
        <v>42</v>
      </c>
      <c r="F42" s="3">
        <v>38</v>
      </c>
      <c r="G42" s="3">
        <v>254</v>
      </c>
      <c r="H42" s="3">
        <v>36</v>
      </c>
      <c r="I42" s="3">
        <v>13</v>
      </c>
      <c r="J42" s="3">
        <v>83</v>
      </c>
      <c r="K42" s="3">
        <v>109</v>
      </c>
      <c r="L42" s="3"/>
      <c r="M42" s="3">
        <f t="shared" si="3"/>
        <v>953</v>
      </c>
    </row>
    <row r="43" spans="1:13" x14ac:dyDescent="0.25">
      <c r="A43" s="3" t="s">
        <v>35</v>
      </c>
      <c r="B43" s="3">
        <v>3</v>
      </c>
      <c r="C43" s="3">
        <v>13</v>
      </c>
      <c r="D43" s="3">
        <v>3</v>
      </c>
      <c r="E43" s="3">
        <v>2</v>
      </c>
      <c r="F43" s="3">
        <v>1</v>
      </c>
      <c r="G43" s="3"/>
      <c r="H43" s="3"/>
      <c r="I43" s="3"/>
      <c r="J43" s="3">
        <v>5</v>
      </c>
      <c r="K43" s="3">
        <v>2</v>
      </c>
      <c r="L43" s="3"/>
      <c r="M43" s="3">
        <f t="shared" si="3"/>
        <v>29</v>
      </c>
    </row>
    <row r="44" spans="1:13" x14ac:dyDescent="0.25">
      <c r="A44" s="3" t="s">
        <v>36</v>
      </c>
      <c r="B44" s="3">
        <v>221</v>
      </c>
      <c r="C44" s="3">
        <v>241</v>
      </c>
      <c r="D44" s="3">
        <v>345</v>
      </c>
      <c r="E44" s="3">
        <v>216</v>
      </c>
      <c r="F44" s="3">
        <v>102</v>
      </c>
      <c r="G44" s="3">
        <v>142</v>
      </c>
      <c r="H44" s="3">
        <v>98</v>
      </c>
      <c r="I44" s="3">
        <v>105</v>
      </c>
      <c r="J44" s="3">
        <v>138</v>
      </c>
      <c r="K44" s="3">
        <v>114</v>
      </c>
      <c r="L44" s="3"/>
      <c r="M44" s="3">
        <f t="shared" si="3"/>
        <v>1722</v>
      </c>
    </row>
    <row r="45" spans="1:13" x14ac:dyDescent="0.25">
      <c r="A45" s="3" t="s">
        <v>78</v>
      </c>
      <c r="B45" s="3"/>
      <c r="C45" s="3">
        <v>6</v>
      </c>
      <c r="D45" s="3">
        <v>1</v>
      </c>
      <c r="E45" s="3">
        <v>4</v>
      </c>
      <c r="F45" s="3">
        <v>2</v>
      </c>
      <c r="G45" s="3"/>
      <c r="H45" s="3"/>
      <c r="I45" s="3">
        <v>1</v>
      </c>
      <c r="J45" s="3">
        <v>1</v>
      </c>
      <c r="K45" s="3"/>
      <c r="L45" s="3"/>
      <c r="M45" s="3">
        <f t="shared" si="3"/>
        <v>15</v>
      </c>
    </row>
    <row r="46" spans="1:13" x14ac:dyDescent="0.25">
      <c r="A46" s="3" t="s">
        <v>37</v>
      </c>
      <c r="B46" s="3">
        <v>20</v>
      </c>
      <c r="C46" s="3">
        <v>13</v>
      </c>
      <c r="D46" s="3">
        <v>15</v>
      </c>
      <c r="E46" s="3">
        <v>9</v>
      </c>
      <c r="F46" s="3">
        <v>16</v>
      </c>
      <c r="G46" s="3">
        <v>9</v>
      </c>
      <c r="H46" s="3">
        <v>7</v>
      </c>
      <c r="I46" s="3">
        <v>4</v>
      </c>
      <c r="J46" s="3">
        <v>13</v>
      </c>
      <c r="K46" s="3">
        <v>14</v>
      </c>
      <c r="L46" s="3"/>
      <c r="M46" s="3">
        <f t="shared" si="3"/>
        <v>120</v>
      </c>
    </row>
    <row r="47" spans="1:13" x14ac:dyDescent="0.25">
      <c r="A47" s="3" t="s">
        <v>38</v>
      </c>
      <c r="B47" s="3"/>
      <c r="C47" s="3">
        <v>1</v>
      </c>
      <c r="D47" s="3">
        <v>3</v>
      </c>
      <c r="E47" s="3"/>
      <c r="F47" s="3">
        <v>1</v>
      </c>
      <c r="G47" s="3"/>
      <c r="H47" s="3">
        <v>1</v>
      </c>
      <c r="I47" s="3"/>
      <c r="J47" s="3"/>
      <c r="K47" s="3"/>
      <c r="L47" s="3"/>
      <c r="M47" s="3">
        <f t="shared" si="3"/>
        <v>6</v>
      </c>
    </row>
    <row r="48" spans="1:13" x14ac:dyDescent="0.25">
      <c r="A48" s="3" t="s">
        <v>39</v>
      </c>
      <c r="B48" s="3"/>
      <c r="C48" s="3"/>
      <c r="D48" s="3"/>
      <c r="E48" s="3"/>
      <c r="F48" s="3">
        <v>2</v>
      </c>
      <c r="G48" s="3">
        <v>2</v>
      </c>
      <c r="H48" s="3"/>
      <c r="I48" s="3"/>
      <c r="J48" s="3"/>
      <c r="K48" s="3"/>
      <c r="L48" s="3"/>
      <c r="M48" s="3">
        <v>4</v>
      </c>
    </row>
    <row r="49" spans="1:13" x14ac:dyDescent="0.25">
      <c r="A49" s="3" t="s">
        <v>40</v>
      </c>
      <c r="B49" s="3">
        <v>88</v>
      </c>
      <c r="C49" s="3">
        <v>225</v>
      </c>
      <c r="D49" s="3">
        <v>343</v>
      </c>
      <c r="E49" s="3">
        <v>229</v>
      </c>
      <c r="F49" s="3">
        <v>303</v>
      </c>
      <c r="G49" s="3">
        <v>52</v>
      </c>
      <c r="H49" s="3">
        <v>278</v>
      </c>
      <c r="I49" s="3">
        <v>84</v>
      </c>
      <c r="J49" s="3">
        <v>288</v>
      </c>
      <c r="K49" s="3">
        <v>53</v>
      </c>
      <c r="L49" s="3"/>
      <c r="M49" s="3">
        <f t="shared" ref="M49:M58" si="4">SUM(B49:L49)</f>
        <v>1943</v>
      </c>
    </row>
    <row r="50" spans="1:13" x14ac:dyDescent="0.25">
      <c r="A50" s="3" t="s">
        <v>41</v>
      </c>
      <c r="B50" s="3"/>
      <c r="C50" s="3"/>
      <c r="D50" s="3">
        <v>1</v>
      </c>
      <c r="E50" s="3"/>
      <c r="F50" s="3"/>
      <c r="G50" s="3"/>
      <c r="H50" s="3"/>
      <c r="I50" s="3"/>
      <c r="J50" s="3"/>
      <c r="K50" s="3"/>
      <c r="L50" s="3"/>
      <c r="M50" s="3">
        <f t="shared" si="4"/>
        <v>1</v>
      </c>
    </row>
    <row r="51" spans="1:13" x14ac:dyDescent="0.25">
      <c r="A51" s="3" t="s">
        <v>42</v>
      </c>
      <c r="B51" s="3">
        <v>155</v>
      </c>
      <c r="C51" s="3">
        <v>499</v>
      </c>
      <c r="D51" s="3">
        <v>394</v>
      </c>
      <c r="E51" s="3">
        <v>182</v>
      </c>
      <c r="F51" s="3">
        <v>176</v>
      </c>
      <c r="G51" s="3">
        <v>411</v>
      </c>
      <c r="H51" s="3">
        <v>159</v>
      </c>
      <c r="I51" s="3">
        <v>63</v>
      </c>
      <c r="J51" s="3">
        <v>337</v>
      </c>
      <c r="K51" s="3">
        <v>298</v>
      </c>
      <c r="L51" s="3"/>
      <c r="M51" s="3">
        <f t="shared" si="4"/>
        <v>2674</v>
      </c>
    </row>
    <row r="52" spans="1:13" x14ac:dyDescent="0.25">
      <c r="A52" s="3" t="s">
        <v>43</v>
      </c>
      <c r="B52" s="3"/>
      <c r="C52" s="3">
        <v>2</v>
      </c>
      <c r="D52" s="3"/>
      <c r="E52" s="3"/>
      <c r="F52" s="3"/>
      <c r="G52" s="3"/>
      <c r="H52" s="3"/>
      <c r="I52" s="3"/>
      <c r="J52" s="3">
        <v>2</v>
      </c>
      <c r="K52" s="3"/>
      <c r="L52" s="3"/>
      <c r="M52" s="3">
        <f t="shared" si="4"/>
        <v>4</v>
      </c>
    </row>
    <row r="53" spans="1:13" x14ac:dyDescent="0.25">
      <c r="A53" s="3" t="s">
        <v>44</v>
      </c>
      <c r="B53" s="3">
        <v>12</v>
      </c>
      <c r="C53" s="3">
        <v>21</v>
      </c>
      <c r="D53" s="3">
        <v>54</v>
      </c>
      <c r="E53" s="3">
        <v>8</v>
      </c>
      <c r="F53" s="3"/>
      <c r="G53" s="3">
        <v>25</v>
      </c>
      <c r="H53" s="3">
        <v>44</v>
      </c>
      <c r="I53" s="3">
        <v>6</v>
      </c>
      <c r="J53" s="3">
        <v>50</v>
      </c>
      <c r="K53" s="3"/>
      <c r="L53" s="3"/>
      <c r="M53" s="3">
        <f t="shared" si="4"/>
        <v>220</v>
      </c>
    </row>
    <row r="54" spans="1:13" x14ac:dyDescent="0.25">
      <c r="A54" s="3" t="s">
        <v>45</v>
      </c>
      <c r="B54" s="3">
        <v>50</v>
      </c>
      <c r="C54" s="3"/>
      <c r="D54" s="3">
        <v>250</v>
      </c>
      <c r="E54" s="3">
        <v>50</v>
      </c>
      <c r="F54" s="3">
        <v>301</v>
      </c>
      <c r="G54" s="3">
        <v>100</v>
      </c>
      <c r="H54" s="3">
        <v>1</v>
      </c>
      <c r="I54" s="3"/>
      <c r="J54" s="3">
        <v>258</v>
      </c>
      <c r="K54" s="3"/>
      <c r="L54" s="3"/>
      <c r="M54" s="3">
        <f t="shared" si="4"/>
        <v>1010</v>
      </c>
    </row>
    <row r="55" spans="1:13" x14ac:dyDescent="0.25">
      <c r="A55" s="3" t="s">
        <v>46</v>
      </c>
      <c r="B55" s="3">
        <v>29</v>
      </c>
      <c r="C55" s="3">
        <v>20</v>
      </c>
      <c r="D55" s="3">
        <v>50</v>
      </c>
      <c r="E55" s="3">
        <v>11</v>
      </c>
      <c r="F55" s="3">
        <v>24</v>
      </c>
      <c r="G55" s="3">
        <v>51</v>
      </c>
      <c r="H55" s="3">
        <v>93</v>
      </c>
      <c r="I55" s="3">
        <v>15</v>
      </c>
      <c r="J55" s="3">
        <v>51</v>
      </c>
      <c r="K55" s="3"/>
      <c r="L55" s="3"/>
      <c r="M55" s="3">
        <f t="shared" si="4"/>
        <v>344</v>
      </c>
    </row>
    <row r="56" spans="1:13" x14ac:dyDescent="0.25">
      <c r="A56" s="3" t="s">
        <v>47</v>
      </c>
      <c r="B56" s="3">
        <v>87</v>
      </c>
      <c r="C56" s="3">
        <v>39</v>
      </c>
      <c r="D56" s="3">
        <v>62</v>
      </c>
      <c r="E56" s="3">
        <v>69</v>
      </c>
      <c r="F56" s="3">
        <v>39</v>
      </c>
      <c r="G56" s="3">
        <v>53</v>
      </c>
      <c r="H56" s="3">
        <v>50</v>
      </c>
      <c r="I56" s="3">
        <v>29</v>
      </c>
      <c r="J56" s="3">
        <v>79</v>
      </c>
      <c r="K56" s="3">
        <v>36</v>
      </c>
      <c r="L56" s="3"/>
      <c r="M56" s="3">
        <f t="shared" si="4"/>
        <v>543</v>
      </c>
    </row>
    <row r="57" spans="1:13" x14ac:dyDescent="0.25">
      <c r="A57" s="3" t="s">
        <v>71</v>
      </c>
      <c r="B57" s="3"/>
      <c r="C57" s="3">
        <v>1</v>
      </c>
      <c r="D57" s="3"/>
      <c r="E57" s="3"/>
      <c r="F57" s="3"/>
      <c r="G57" s="3"/>
      <c r="H57" s="3">
        <v>1</v>
      </c>
      <c r="I57" s="3"/>
      <c r="J57" s="3"/>
      <c r="K57" s="3"/>
      <c r="L57" s="3"/>
      <c r="M57" s="3">
        <f t="shared" si="4"/>
        <v>2</v>
      </c>
    </row>
    <row r="58" spans="1:13" x14ac:dyDescent="0.25">
      <c r="A58" s="3" t="s">
        <v>69</v>
      </c>
      <c r="B58" s="3">
        <v>9</v>
      </c>
      <c r="C58" s="3">
        <v>9</v>
      </c>
      <c r="D58" s="3">
        <v>27</v>
      </c>
      <c r="E58" s="3">
        <v>6</v>
      </c>
      <c r="F58" s="3">
        <v>11</v>
      </c>
      <c r="G58" s="3">
        <v>2</v>
      </c>
      <c r="H58" s="3">
        <v>10</v>
      </c>
      <c r="I58" s="3">
        <v>6</v>
      </c>
      <c r="J58" s="3">
        <v>7</v>
      </c>
      <c r="K58" s="3">
        <v>17</v>
      </c>
      <c r="L58" s="3"/>
      <c r="M58" s="3">
        <f t="shared" si="4"/>
        <v>104</v>
      </c>
    </row>
    <row r="59" spans="1:13" x14ac:dyDescent="0.25">
      <c r="A59" s="3" t="s">
        <v>48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>
        <v>1</v>
      </c>
    </row>
    <row r="60" spans="1:13" x14ac:dyDescent="0.25">
      <c r="A60" s="3" t="s">
        <v>49</v>
      </c>
      <c r="B60" s="3"/>
      <c r="C60" s="3">
        <v>1</v>
      </c>
      <c r="D60" s="3">
        <v>5</v>
      </c>
      <c r="E60" s="3">
        <v>9</v>
      </c>
      <c r="F60" s="3">
        <v>6</v>
      </c>
      <c r="G60" s="3">
        <v>7</v>
      </c>
      <c r="H60" s="3">
        <v>6</v>
      </c>
      <c r="I60" s="3"/>
      <c r="J60" s="3">
        <v>4</v>
      </c>
      <c r="K60" s="3">
        <v>6</v>
      </c>
      <c r="L60" s="3"/>
      <c r="M60" s="3">
        <f>SUM(B60:L60)</f>
        <v>44</v>
      </c>
    </row>
    <row r="61" spans="1:13" x14ac:dyDescent="0.25">
      <c r="A61" s="3" t="s">
        <v>50</v>
      </c>
      <c r="B61" s="3">
        <v>1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>
        <v>1</v>
      </c>
    </row>
    <row r="62" spans="1:13" x14ac:dyDescent="0.25">
      <c r="A62" s="3" t="s">
        <v>51</v>
      </c>
      <c r="B62" s="3">
        <v>96</v>
      </c>
      <c r="C62" s="3">
        <v>48</v>
      </c>
      <c r="D62" s="3">
        <v>94</v>
      </c>
      <c r="E62" s="3">
        <v>67</v>
      </c>
      <c r="F62" s="3">
        <v>34</v>
      </c>
      <c r="G62" s="3">
        <v>37</v>
      </c>
      <c r="H62" s="3">
        <v>50</v>
      </c>
      <c r="I62" s="3">
        <v>10</v>
      </c>
      <c r="J62" s="3">
        <v>56</v>
      </c>
      <c r="K62" s="3">
        <v>41</v>
      </c>
      <c r="L62" s="3"/>
      <c r="M62" s="3">
        <f>SUM(B62:L62)</f>
        <v>533</v>
      </c>
    </row>
    <row r="63" spans="1:13" x14ac:dyDescent="0.25">
      <c r="A63" s="3" t="s">
        <v>52</v>
      </c>
      <c r="B63" s="3">
        <v>27</v>
      </c>
      <c r="C63" s="3">
        <v>8</v>
      </c>
      <c r="D63" s="3">
        <v>9</v>
      </c>
      <c r="E63" s="3">
        <v>18</v>
      </c>
      <c r="F63" s="3">
        <v>29</v>
      </c>
      <c r="G63" s="3">
        <v>9</v>
      </c>
      <c r="H63" s="3"/>
      <c r="I63" s="3">
        <v>1</v>
      </c>
      <c r="J63" s="3"/>
      <c r="K63" s="3">
        <v>46</v>
      </c>
      <c r="L63" s="3"/>
      <c r="M63" s="3">
        <f>SUM(B63:L63)</f>
        <v>147</v>
      </c>
    </row>
    <row r="64" spans="1:13" x14ac:dyDescent="0.25">
      <c r="A64" s="1" t="s">
        <v>0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>
        <f>SUM(M2:M63)</f>
        <v>13862</v>
      </c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3" t="s">
        <v>92</v>
      </c>
      <c r="B66" s="3">
        <f t="shared" ref="B66:K66" si="5">SUM(B2:B65)</f>
        <v>1054</v>
      </c>
      <c r="C66" s="3">
        <f t="shared" si="5"/>
        <v>1583</v>
      </c>
      <c r="D66" s="3">
        <f t="shared" si="5"/>
        <v>2466</v>
      </c>
      <c r="E66" s="3">
        <f t="shared" si="5"/>
        <v>1128</v>
      </c>
      <c r="F66" s="3">
        <f t="shared" si="5"/>
        <v>1514</v>
      </c>
      <c r="G66" s="3">
        <f t="shared" si="5"/>
        <v>1350</v>
      </c>
      <c r="H66" s="3">
        <f t="shared" si="5"/>
        <v>1256</v>
      </c>
      <c r="I66" s="3">
        <f t="shared" si="5"/>
        <v>457</v>
      </c>
      <c r="J66" s="3">
        <f t="shared" si="5"/>
        <v>1672</v>
      </c>
      <c r="K66" s="3">
        <f t="shared" si="5"/>
        <v>1382</v>
      </c>
      <c r="L66" s="3"/>
      <c r="M66" s="3">
        <f>SUM(B66:L66)</f>
        <v>13862</v>
      </c>
    </row>
    <row r="67" spans="1:13" x14ac:dyDescent="0.25">
      <c r="A67" s="3" t="s">
        <v>93</v>
      </c>
      <c r="B67" s="3">
        <v>23</v>
      </c>
      <c r="C67" s="3">
        <v>30</v>
      </c>
      <c r="D67" s="3">
        <v>46</v>
      </c>
      <c r="E67" s="3">
        <v>30</v>
      </c>
      <c r="F67" s="3">
        <v>27</v>
      </c>
      <c r="G67" s="3">
        <v>31</v>
      </c>
      <c r="H67" s="3">
        <v>32</v>
      </c>
      <c r="I67" s="3">
        <v>24</v>
      </c>
      <c r="J67" s="3">
        <v>28</v>
      </c>
      <c r="K67" s="3">
        <v>23</v>
      </c>
      <c r="L67" s="3"/>
      <c r="M67" s="3">
        <v>59</v>
      </c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12" t="s">
        <v>91</v>
      </c>
      <c r="B69" s="12">
        <v>1</v>
      </c>
      <c r="C69" s="12">
        <v>2</v>
      </c>
      <c r="D69" s="12">
        <v>3</v>
      </c>
      <c r="E69" s="12">
        <v>4</v>
      </c>
      <c r="F69" s="12">
        <v>5</v>
      </c>
      <c r="G69" s="12">
        <v>6</v>
      </c>
      <c r="H69" s="12">
        <v>7</v>
      </c>
      <c r="I69" s="12">
        <v>8</v>
      </c>
      <c r="J69" s="12">
        <v>9</v>
      </c>
      <c r="K69" s="12">
        <v>10</v>
      </c>
      <c r="L69" s="12"/>
      <c r="M69" s="12" t="s">
        <v>1</v>
      </c>
    </row>
    <row r="70" spans="1:13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3" t="s">
        <v>90</v>
      </c>
      <c r="B71" s="3">
        <v>1</v>
      </c>
      <c r="C71" s="3">
        <v>9</v>
      </c>
      <c r="D71" s="3">
        <v>7.5</v>
      </c>
      <c r="E71" s="8">
        <v>9</v>
      </c>
      <c r="F71" s="8">
        <v>8</v>
      </c>
      <c r="G71" s="8">
        <v>2</v>
      </c>
      <c r="H71" s="8">
        <v>5.5</v>
      </c>
      <c r="I71" s="8">
        <v>2</v>
      </c>
      <c r="J71" s="8">
        <v>6.5</v>
      </c>
      <c r="K71" s="8">
        <v>6</v>
      </c>
      <c r="L71" s="3"/>
      <c r="M71" s="3">
        <f>SUM(B71:L71)</f>
        <v>56.5</v>
      </c>
    </row>
    <row r="72" spans="1:13" x14ac:dyDescent="0.25">
      <c r="A72" s="8" t="s">
        <v>53</v>
      </c>
      <c r="B72" s="3">
        <v>13</v>
      </c>
      <c r="C72" s="3">
        <v>15</v>
      </c>
      <c r="D72" s="3">
        <v>9.5</v>
      </c>
      <c r="E72" s="8">
        <v>7</v>
      </c>
      <c r="F72" s="8">
        <v>17</v>
      </c>
      <c r="G72" s="8">
        <v>17</v>
      </c>
      <c r="H72" s="8">
        <v>2.5</v>
      </c>
      <c r="I72" s="8">
        <v>6</v>
      </c>
      <c r="J72" s="8">
        <v>7.5</v>
      </c>
      <c r="K72" s="8">
        <v>1.5</v>
      </c>
      <c r="L72" s="3"/>
      <c r="M72" s="3">
        <f>SUM(B72:L72)</f>
        <v>96</v>
      </c>
    </row>
    <row r="73" spans="1:13" x14ac:dyDescent="0.25">
      <c r="A73" s="8" t="s">
        <v>89</v>
      </c>
      <c r="B73" s="3"/>
      <c r="C73" s="3"/>
      <c r="D73" s="3"/>
      <c r="E73" s="8"/>
      <c r="F73" s="8"/>
      <c r="G73" s="8"/>
      <c r="H73" s="8">
        <v>0.5</v>
      </c>
      <c r="I73" s="8">
        <v>0.5</v>
      </c>
      <c r="J73" s="8"/>
      <c r="K73" s="8"/>
      <c r="L73" s="3"/>
      <c r="M73" s="3">
        <f>SUM(B73:L73)</f>
        <v>1</v>
      </c>
    </row>
    <row r="75" spans="1:13" x14ac:dyDescent="0.25">
      <c r="A75" s="3" t="s">
        <v>62</v>
      </c>
      <c r="B75" s="3">
        <v>2</v>
      </c>
      <c r="C75" s="3">
        <v>15</v>
      </c>
      <c r="D75" s="3">
        <v>10</v>
      </c>
      <c r="E75" s="3">
        <v>13</v>
      </c>
      <c r="F75" s="3">
        <v>8</v>
      </c>
      <c r="G75" s="3">
        <v>2</v>
      </c>
      <c r="H75" s="3">
        <v>10</v>
      </c>
      <c r="I75" s="3">
        <v>3</v>
      </c>
      <c r="J75" s="3">
        <v>13</v>
      </c>
      <c r="K75" s="3">
        <v>5</v>
      </c>
      <c r="L75" s="3"/>
      <c r="M75" s="3">
        <f>SUM(B75:L75)</f>
        <v>81</v>
      </c>
    </row>
    <row r="76" spans="1:13" x14ac:dyDescent="0.25">
      <c r="A76" s="3" t="s">
        <v>54</v>
      </c>
      <c r="B76" s="3">
        <v>150</v>
      </c>
      <c r="C76" s="3">
        <v>287</v>
      </c>
      <c r="D76" s="3">
        <v>100</v>
      </c>
      <c r="E76" s="3">
        <v>132</v>
      </c>
      <c r="F76" s="3">
        <v>211</v>
      </c>
      <c r="G76" s="3">
        <v>7.5</v>
      </c>
      <c r="H76" s="3">
        <v>55</v>
      </c>
      <c r="I76" s="3">
        <v>103</v>
      </c>
      <c r="J76" s="3">
        <v>100</v>
      </c>
      <c r="K76" s="3">
        <v>28</v>
      </c>
      <c r="L76" s="3"/>
      <c r="M76" s="3">
        <f>SUM(B76:L76)</f>
        <v>1173.5</v>
      </c>
    </row>
    <row r="77" spans="1:13" x14ac:dyDescent="0.25">
      <c r="A77" s="8" t="s">
        <v>72</v>
      </c>
      <c r="B77" s="3"/>
      <c r="C77" s="3"/>
      <c r="D77" s="3"/>
      <c r="E77" s="3"/>
      <c r="F77" s="3"/>
      <c r="G77" s="3"/>
      <c r="H77" s="8">
        <v>1.5</v>
      </c>
      <c r="I77" s="8">
        <v>1.5</v>
      </c>
      <c r="J77" s="3"/>
      <c r="K77" s="3"/>
      <c r="L77" s="3"/>
      <c r="M77" s="3">
        <f>SUM(H77:L77)</f>
        <v>3</v>
      </c>
    </row>
    <row r="79" spans="1:13" x14ac:dyDescent="0.25">
      <c r="A79" s="3" t="s">
        <v>55</v>
      </c>
      <c r="B79" s="3">
        <v>5</v>
      </c>
      <c r="C79" s="3">
        <v>6</v>
      </c>
      <c r="D79" s="3">
        <v>5</v>
      </c>
      <c r="E79" s="3">
        <v>6</v>
      </c>
      <c r="F79" s="3">
        <v>5</v>
      </c>
      <c r="G79" s="3">
        <v>2</v>
      </c>
      <c r="H79" s="3">
        <v>4</v>
      </c>
      <c r="I79" s="3">
        <v>4</v>
      </c>
      <c r="J79" s="3">
        <v>6</v>
      </c>
      <c r="K79" s="3">
        <v>3</v>
      </c>
      <c r="L79" s="3"/>
      <c r="M79" s="3">
        <f>SUM(B79:L79)</f>
        <v>46</v>
      </c>
    </row>
    <row r="80" spans="1:13" x14ac:dyDescent="0.25">
      <c r="A80" s="3" t="s">
        <v>67</v>
      </c>
      <c r="B80" s="3">
        <v>2</v>
      </c>
      <c r="C80" s="3">
        <v>1</v>
      </c>
      <c r="D80" s="3">
        <v>3</v>
      </c>
      <c r="E80" s="3">
        <v>2</v>
      </c>
      <c r="F80" s="3">
        <v>3</v>
      </c>
      <c r="G80" s="3">
        <v>2</v>
      </c>
      <c r="H80" s="3">
        <v>1</v>
      </c>
      <c r="I80" s="3">
        <v>2</v>
      </c>
      <c r="J80" s="3">
        <v>2</v>
      </c>
      <c r="K80" s="3">
        <v>3</v>
      </c>
      <c r="L80" s="3"/>
      <c r="M80" s="3">
        <f>SUM(C80:L80)</f>
        <v>19</v>
      </c>
    </row>
    <row r="81" spans="1:14" x14ac:dyDescent="0.25">
      <c r="A81" s="3" t="s">
        <v>68</v>
      </c>
      <c r="B81" s="3">
        <v>2</v>
      </c>
      <c r="C81" s="3">
        <v>3</v>
      </c>
      <c r="D81" s="3">
        <v>3</v>
      </c>
      <c r="E81" s="3">
        <v>2</v>
      </c>
      <c r="F81" s="3">
        <v>3</v>
      </c>
      <c r="G81" s="3">
        <v>2</v>
      </c>
      <c r="H81" s="3">
        <v>1</v>
      </c>
      <c r="I81" s="3">
        <v>1</v>
      </c>
      <c r="J81" s="3">
        <v>2</v>
      </c>
      <c r="K81" s="3">
        <v>1</v>
      </c>
      <c r="L81" s="3"/>
      <c r="M81" s="3">
        <f>SUM(C81:L81)</f>
        <v>18</v>
      </c>
    </row>
    <row r="82" spans="1:14" x14ac:dyDescent="0.25">
      <c r="A82" s="3" t="s">
        <v>56</v>
      </c>
      <c r="B82" s="3"/>
      <c r="C82" s="3"/>
      <c r="D82" s="3">
        <v>3</v>
      </c>
      <c r="E82" s="3"/>
      <c r="F82" s="3"/>
      <c r="G82" s="3"/>
      <c r="H82" s="3">
        <v>0</v>
      </c>
      <c r="I82" s="3">
        <v>1</v>
      </c>
      <c r="J82" s="3">
        <v>2</v>
      </c>
      <c r="K82" s="3">
        <v>1</v>
      </c>
      <c r="L82" s="3"/>
      <c r="M82" s="3">
        <f>SUM(B82:L82)</f>
        <v>7</v>
      </c>
    </row>
    <row r="83" spans="1:14" x14ac:dyDescent="0.25">
      <c r="A83" s="3" t="s">
        <v>59</v>
      </c>
      <c r="B83" s="4">
        <v>0.33333333333333331</v>
      </c>
      <c r="C83" s="4">
        <v>0.33333333333333331</v>
      </c>
      <c r="D83" s="4">
        <v>0.29166666666666669</v>
      </c>
      <c r="E83" s="4">
        <v>0.30208333333333331</v>
      </c>
      <c r="F83" s="4">
        <v>0.34375</v>
      </c>
      <c r="G83" s="4">
        <v>0.25</v>
      </c>
      <c r="H83" s="4">
        <v>0.34027777777777773</v>
      </c>
      <c r="I83" s="4">
        <v>0.33333333333333331</v>
      </c>
      <c r="J83" s="4">
        <v>0.33333333333333331</v>
      </c>
      <c r="K83" s="4">
        <v>0.3125</v>
      </c>
      <c r="L83" s="3"/>
      <c r="M83" s="4">
        <v>0.25</v>
      </c>
      <c r="N83" s="9"/>
    </row>
    <row r="84" spans="1:14" x14ac:dyDescent="0.25">
      <c r="A84" s="3" t="s">
        <v>60</v>
      </c>
      <c r="B84" s="4">
        <v>0.1875</v>
      </c>
      <c r="C84" s="4">
        <v>0.66666666666666663</v>
      </c>
      <c r="D84" s="4">
        <v>0.6875</v>
      </c>
      <c r="E84" s="4">
        <v>0.66666666666666663</v>
      </c>
      <c r="F84" s="4">
        <v>0.70833333333333337</v>
      </c>
      <c r="G84" s="4">
        <v>0.71527777777777779</v>
      </c>
      <c r="H84" s="4">
        <v>0.67013888888888884</v>
      </c>
      <c r="I84" s="4">
        <v>0.59375</v>
      </c>
      <c r="J84" s="4">
        <v>0.66666666666666663</v>
      </c>
      <c r="K84" s="4">
        <v>0.625</v>
      </c>
      <c r="L84" s="3"/>
      <c r="M84" s="4">
        <v>0.71527777777777779</v>
      </c>
    </row>
    <row r="86" spans="1:14" x14ac:dyDescent="0.25">
      <c r="A86" t="s">
        <v>77</v>
      </c>
      <c r="B86" t="s">
        <v>94</v>
      </c>
    </row>
    <row r="87" spans="1:14" x14ac:dyDescent="0.25">
      <c r="A87" t="s">
        <v>75</v>
      </c>
      <c r="B87" t="s">
        <v>61</v>
      </c>
    </row>
    <row r="88" spans="1:14" x14ac:dyDescent="0.25">
      <c r="A88" t="s">
        <v>76</v>
      </c>
      <c r="B88" t="s">
        <v>65</v>
      </c>
    </row>
    <row r="89" spans="1:14" x14ac:dyDescent="0.25">
      <c r="B89" t="s">
        <v>66</v>
      </c>
    </row>
    <row r="90" spans="1:14" x14ac:dyDescent="0.25">
      <c r="A90" t="s">
        <v>86</v>
      </c>
      <c r="B90" t="s">
        <v>87</v>
      </c>
    </row>
    <row r="91" spans="1:14" x14ac:dyDescent="0.25">
      <c r="A91" t="s">
        <v>81</v>
      </c>
      <c r="B91" t="s">
        <v>95</v>
      </c>
    </row>
    <row r="92" spans="1:14" x14ac:dyDescent="0.25">
      <c r="A92" t="s">
        <v>83</v>
      </c>
      <c r="B92" t="s">
        <v>84</v>
      </c>
    </row>
    <row r="93" spans="1:14" x14ac:dyDescent="0.25">
      <c r="A93" t="s">
        <v>85</v>
      </c>
      <c r="B93" t="s">
        <v>96</v>
      </c>
    </row>
    <row r="94" spans="1:14" x14ac:dyDescent="0.25">
      <c r="A94" t="s">
        <v>58</v>
      </c>
      <c r="B94" t="s">
        <v>99</v>
      </c>
    </row>
    <row r="95" spans="1:14" x14ac:dyDescent="0.25">
      <c r="A95" t="s">
        <v>74</v>
      </c>
      <c r="B95" t="s">
        <v>98</v>
      </c>
    </row>
    <row r="96" spans="1:14" x14ac:dyDescent="0.25">
      <c r="B96" t="s">
        <v>73</v>
      </c>
    </row>
    <row r="97" spans="1:2" x14ac:dyDescent="0.25">
      <c r="A97" t="s">
        <v>57</v>
      </c>
      <c r="B97" t="s">
        <v>97</v>
      </c>
    </row>
    <row r="100" spans="1:2" x14ac:dyDescent="0.25">
      <c r="A100" s="13" t="s">
        <v>101</v>
      </c>
    </row>
  </sheetData>
  <pageMargins left="0.7" right="0.7" top="0.75" bottom="0.75" header="0.3" footer="0.3"/>
  <pageSetup orientation="landscape" r:id="rId1"/>
  <headerFooter>
    <oddHeader>&amp;C&amp;"-,Bold"&amp;12 2016 Peterborough Christmas Bird Count -- Sunday December 18,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</dc:creator>
  <cp:lastModifiedBy>Parker</cp:lastModifiedBy>
  <cp:lastPrinted>2017-02-02T15:00:56Z</cp:lastPrinted>
  <dcterms:created xsi:type="dcterms:W3CDTF">2016-12-24T00:19:00Z</dcterms:created>
  <dcterms:modified xsi:type="dcterms:W3CDTF">2017-02-02T15:12:26Z</dcterms:modified>
</cp:coreProperties>
</file>