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Martin\Peterborough CBC\2017 Count\"/>
    </mc:Choice>
  </mc:AlternateContent>
  <bookViews>
    <workbookView xWindow="0" yWindow="0" windowWidth="24000" windowHeight="9735"/>
  </bookViews>
  <sheets>
    <sheet name="Totals" sheetId="3" r:id="rId1"/>
    <sheet name="Long List" sheetId="2" r:id="rId2"/>
    <sheet name="Original" sheetId="1" r:id="rId3"/>
  </sheets>
  <definedNames>
    <definedName name="_xlnm.Print_Area" localSheetId="2">Original!$A$2:$G$13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C67" i="3"/>
  <c r="D67" i="3"/>
  <c r="E67" i="3"/>
  <c r="F67" i="3"/>
  <c r="G67" i="3"/>
  <c r="H67" i="3"/>
  <c r="I67" i="3"/>
  <c r="J67" i="3"/>
  <c r="K67" i="3"/>
  <c r="L2" i="3"/>
  <c r="L3" i="3"/>
  <c r="L4" i="3"/>
  <c r="L5" i="3"/>
  <c r="L6" i="3"/>
  <c r="L7" i="3"/>
  <c r="L8" i="3"/>
  <c r="L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J68" i="3" l="1"/>
  <c r="I68" i="3"/>
  <c r="H68" i="3"/>
  <c r="G68" i="3"/>
  <c r="F68" i="3"/>
  <c r="E68" i="3"/>
  <c r="D68" i="3"/>
  <c r="C68" i="3"/>
  <c r="B68" i="3"/>
  <c r="L148" i="2"/>
  <c r="L147" i="2"/>
  <c r="L146" i="2"/>
  <c r="L145" i="2"/>
  <c r="L144" i="2"/>
  <c r="L143" i="2"/>
  <c r="L142" i="2"/>
  <c r="L141" i="2"/>
  <c r="L140" i="2"/>
  <c r="L139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N149" i="1" l="1"/>
  <c r="N148" i="1"/>
  <c r="N147" i="1"/>
  <c r="N146" i="1"/>
  <c r="N145" i="1"/>
  <c r="N144" i="1"/>
  <c r="N143" i="1"/>
  <c r="N142" i="1"/>
  <c r="N141" i="1"/>
  <c r="N140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67" i="3"/>
</calcChain>
</file>

<file path=xl/sharedStrings.xml><?xml version="1.0" encoding="utf-8"?>
<sst xmlns="http://schemas.openxmlformats.org/spreadsheetml/2006/main" count="449" uniqueCount="218">
  <si>
    <t>Species</t>
  </si>
  <si>
    <t>Black-capped Chickadee</t>
  </si>
  <si>
    <t>Record</t>
  </si>
  <si>
    <t>Average</t>
  </si>
  <si>
    <t>Areas</t>
  </si>
  <si>
    <t>Total</t>
  </si>
  <si>
    <t>Historic</t>
  </si>
  <si>
    <t>Snow Goose</t>
  </si>
  <si>
    <t>Ross's Goose</t>
  </si>
  <si>
    <t>Cackling Goose</t>
  </si>
  <si>
    <t>Canada Goose</t>
  </si>
  <si>
    <t>Mute Swan</t>
  </si>
  <si>
    <t>Trumpeter Swan</t>
  </si>
  <si>
    <t>Wood Duck</t>
  </si>
  <si>
    <t>American Wigeon</t>
  </si>
  <si>
    <t>Am. Black Duck</t>
  </si>
  <si>
    <t>Mallard</t>
  </si>
  <si>
    <t>Northern Shoveler</t>
  </si>
  <si>
    <t>Northern Pintail</t>
  </si>
  <si>
    <t>Green-winged Teal</t>
  </si>
  <si>
    <t>Redhead</t>
  </si>
  <si>
    <t>Ring-necked Duck</t>
  </si>
  <si>
    <t>Greater Scaup</t>
  </si>
  <si>
    <t>Lesser Scaup</t>
  </si>
  <si>
    <t>Long-tailed Duck</t>
  </si>
  <si>
    <t>Bufflehead</t>
  </si>
  <si>
    <t>Common Goldeneye</t>
  </si>
  <si>
    <t>Barrow's Goldeneye</t>
  </si>
  <si>
    <t>Hooded Merganser</t>
  </si>
  <si>
    <t>Ring-necked Pheasant</t>
  </si>
  <si>
    <t>Ruffed Grouse</t>
  </si>
  <si>
    <t>Wild Turkey</t>
  </si>
  <si>
    <t>Common Loon</t>
  </si>
  <si>
    <t>Pied-billed Grebe</t>
  </si>
  <si>
    <t>Horned Grebe</t>
  </si>
  <si>
    <t>Red-necked Grebe</t>
  </si>
  <si>
    <t>Great Blue Heron</t>
  </si>
  <si>
    <t>Northern Harrier</t>
  </si>
  <si>
    <t>Sharp-shinned Hawk</t>
  </si>
  <si>
    <t>Cooper's Hawk</t>
  </si>
  <si>
    <t>Bald Eagle</t>
  </si>
  <si>
    <t>Golden Eagle</t>
  </si>
  <si>
    <t>Red-shouldered Hawk</t>
  </si>
  <si>
    <t>Red-tailed Hawk</t>
  </si>
  <si>
    <t>Rough-legged Hawk</t>
  </si>
  <si>
    <t>American Coot</t>
  </si>
  <si>
    <t>Killdeer</t>
  </si>
  <si>
    <t>Wilson's Snipe</t>
  </si>
  <si>
    <t>Bonaparte's Gull</t>
  </si>
  <si>
    <t>Ring-billed Gull</t>
  </si>
  <si>
    <t>Herring Guil</t>
  </si>
  <si>
    <t>Thayer's Gull</t>
  </si>
  <si>
    <t>Iceland Gull</t>
  </si>
  <si>
    <t>Lesser Black-backed Gull</t>
  </si>
  <si>
    <t>Great Black-backed Gull</t>
  </si>
  <si>
    <t>Rock Pigeon</t>
  </si>
  <si>
    <t>Mourning Dove</t>
  </si>
  <si>
    <t>Eastern Screech-Owl</t>
  </si>
  <si>
    <t>Great Horned Owl</t>
  </si>
  <si>
    <t>Snowy Owl</t>
  </si>
  <si>
    <t>Barred Owl</t>
  </si>
  <si>
    <t>Great Gray Owl</t>
  </si>
  <si>
    <t>Long-eared Owl</t>
  </si>
  <si>
    <t>Boreal Owl</t>
  </si>
  <si>
    <t>Northern Saw-whet Owl</t>
  </si>
  <si>
    <t>Red-bellied Woodpecker</t>
  </si>
  <si>
    <t>Belted Kingfisher</t>
  </si>
  <si>
    <t>Yellow-bellied Sapsucker</t>
  </si>
  <si>
    <t>Downy Woodpecker</t>
  </si>
  <si>
    <t>Hairy Woodpecker</t>
  </si>
  <si>
    <t>Am. Three-toed Woodpecker</t>
  </si>
  <si>
    <t>Black-backed Woodpeker</t>
  </si>
  <si>
    <t>Merlin</t>
  </si>
  <si>
    <t>Peregrine Falcon</t>
  </si>
  <si>
    <t>Gray Jay</t>
  </si>
  <si>
    <t>American Crow</t>
  </si>
  <si>
    <t>Common Raven</t>
  </si>
  <si>
    <t>Horned Lark</t>
  </si>
  <si>
    <t>Boreal Chickadee</t>
  </si>
  <si>
    <t>Brown Creeper</t>
  </si>
  <si>
    <t>Carolina Wren</t>
  </si>
  <si>
    <t>Golden-crowned Kinglet</t>
  </si>
  <si>
    <t>Ruby-crowned Kinglet</t>
  </si>
  <si>
    <t>Hermit Thrush</t>
  </si>
  <si>
    <t>American Robin</t>
  </si>
  <si>
    <t>Gray Catbird</t>
  </si>
  <si>
    <t>Brown Thrasher</t>
  </si>
  <si>
    <t>Northern Mockingbird</t>
  </si>
  <si>
    <t>American Pipit</t>
  </si>
  <si>
    <t>Lapland Longspur</t>
  </si>
  <si>
    <t>Snow Bunting</t>
  </si>
  <si>
    <t>Common Yellowthroat</t>
  </si>
  <si>
    <t>Yellow-rumped Warbler</t>
  </si>
  <si>
    <t>Am. Tree Sparrow</t>
  </si>
  <si>
    <t>Chipping Sparrow</t>
  </si>
  <si>
    <t>Field Sparrow</t>
  </si>
  <si>
    <t>Dark-eyed Junco</t>
  </si>
  <si>
    <t>White-crowned Sparrow</t>
  </si>
  <si>
    <t>Harris's Sparrow</t>
  </si>
  <si>
    <t>White-throated Sparrow</t>
  </si>
  <si>
    <t>Song Sparrow</t>
  </si>
  <si>
    <t>Swamp Sparrow</t>
  </si>
  <si>
    <t>Eastern Towhee</t>
  </si>
  <si>
    <t>Northern Cardinal</t>
  </si>
  <si>
    <t>Indigo Bunting</t>
  </si>
  <si>
    <t>Red-winged Blackbird</t>
  </si>
  <si>
    <t>Eastern Meadowlark</t>
  </si>
  <si>
    <t>Rusty Blackbird</t>
  </si>
  <si>
    <t>Common Grackle</t>
  </si>
  <si>
    <t>Brown-headed Cowbird</t>
  </si>
  <si>
    <t>Baltimore Oriole</t>
  </si>
  <si>
    <t>Pine Grosbeak</t>
  </si>
  <si>
    <t>House Finch</t>
  </si>
  <si>
    <t>Purple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</si>
  <si>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</si>
  <si>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</si>
  <si>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</si>
  <si>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</si>
  <si>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</si>
  <si>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</si>
  <si>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</si>
  <si>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House Sparrow</t>
  </si>
  <si>
    <t>Unidentified Species</t>
  </si>
  <si>
    <t>Total Species</t>
  </si>
  <si>
    <t>06</t>
  </si>
  <si>
    <t>accipiter spp</t>
  </si>
  <si>
    <t>merganser spp</t>
  </si>
  <si>
    <t>gull spp</t>
  </si>
  <si>
    <t>woodpecker spp</t>
  </si>
  <si>
    <t>Bohemian Waxwing</t>
  </si>
  <si>
    <t>Cedar Waxwing</t>
  </si>
  <si>
    <t>finch spp</t>
  </si>
  <si>
    <t>large finch spp</t>
  </si>
  <si>
    <t>small finch spp</t>
  </si>
  <si>
    <t>cw</t>
  </si>
  <si>
    <t>Glaucous Gull</t>
  </si>
  <si>
    <t>European Starling</t>
  </si>
  <si>
    <t>Red-breasted Merganser</t>
  </si>
  <si>
    <t>Northern Hawk Owl</t>
  </si>
  <si>
    <t>Short-eared Owl</t>
  </si>
  <si>
    <t>Northern Flicker</t>
  </si>
  <si>
    <t>Pileated Woodpecker</t>
  </si>
  <si>
    <t>American Kestrel</t>
  </si>
  <si>
    <t>Northern Shrike</t>
  </si>
  <si>
    <t>Blue Jay</t>
  </si>
  <si>
    <t>Red-breasted Nuthatch</t>
  </si>
  <si>
    <t>White-breasted Nuthatch</t>
  </si>
  <si>
    <t>Winter Wren</t>
  </si>
  <si>
    <t>buteo spp</t>
  </si>
  <si>
    <t>waxwing spp</t>
  </si>
  <si>
    <t>Common Merganser</t>
  </si>
  <si>
    <t>Northern Goshawk</t>
  </si>
  <si>
    <t>Sandhill Crane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</si>
  <si>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</si>
  <si>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</si>
  <si>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</si>
  <si>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</si>
  <si>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</si>
  <si>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</si>
  <si>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</si>
  <si>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</si>
  <si>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</si>
  <si>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</si>
  <si>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Total Count</t>
  </si>
  <si>
    <t>Fox Sparrow</t>
  </si>
  <si>
    <t>accipiter species</t>
  </si>
  <si>
    <t>new</t>
  </si>
  <si>
    <t>Area 1: Chemung/Bridgenorth</t>
  </si>
  <si>
    <t>Don McLeod, Ryan Hill, Johathan Kelly, Bill McCord, Mark Zippel</t>
  </si>
  <si>
    <t>Area 2: Selwyn/Miller Creek</t>
  </si>
  <si>
    <t>Prevous High</t>
  </si>
  <si>
    <t>Area 6: Stewart Hall/Landfill</t>
  </si>
  <si>
    <t>Area 3: Lakefied/Otonabee River</t>
  </si>
  <si>
    <t>Dave Milsom, Marla Williams, Susan Chow, Sarah Whitehead, Kathryn Sheridan</t>
  </si>
  <si>
    <t>plus feeders -- Liz Milsom, Scott Gibson</t>
  </si>
  <si>
    <t>plus feeders -- Norm &amp; Charmaine, Ann Heuft</t>
  </si>
  <si>
    <t>Scott McKinley, Susan Malan, Joan DiFruscia, Marc &amp; Shelia Stickland</t>
  </si>
  <si>
    <t>Count Week Brids:  Northern Harrier (area 8), Ring-necked Pheasant (area 3), Carolina Wren (area 7)</t>
  </si>
  <si>
    <t>Drew Monkman, Ken Sunderland, Jim Cashmore, Phil Shaw, Mike Barker,</t>
  </si>
  <si>
    <t>woodpecker species</t>
  </si>
  <si>
    <t>duck species</t>
  </si>
  <si>
    <t>Warren Dunlop, Janet Kelly, Al Sippel, Louis Chora, Cathy Douglas, Anda Rungis, Fiona McKay</t>
  </si>
  <si>
    <t>Michael Oldham, Helen Bested, Laurie Phillips, Robert Oldham, Veronique Oldham, Andew Collins</t>
  </si>
  <si>
    <t>Martin Parker, King Baker, Meredith Clark, Ken Abraham, Martyn Obbard</t>
  </si>
  <si>
    <t>plus feeder -- Sue Paradises</t>
  </si>
  <si>
    <t>Area 7: Airport</t>
  </si>
  <si>
    <t>Areas 4: Douro</t>
  </si>
  <si>
    <t>Michael McMurtry, Rene Gareau, Dyland Radcliffe,Amiee Blythe, Monica Fromberger,</t>
  </si>
  <si>
    <t>Kim Zippel, Matthew Tobey, Lynn Smith</t>
  </si>
  <si>
    <t>Area 5: Burnham</t>
  </si>
  <si>
    <t>Area 8: Cavan Swamp</t>
  </si>
  <si>
    <t>plus feeders -- Don and Emily Pettypiece, Jon Boxall</t>
  </si>
  <si>
    <t xml:space="preserve">Chris Risley, Erica Nol, Alain Parada, Ben Taylor, Sheila Collett, Penny Jones, Ali Giroux, </t>
  </si>
  <si>
    <t>Allie Anderson, Amie MacDonald, Kristen Glass,  plus feeder - Murray Palmer</t>
  </si>
  <si>
    <t>Area 9: Jacson Park</t>
  </si>
  <si>
    <t>Area 10: Downtown</t>
  </si>
  <si>
    <t>New Count Species</t>
  </si>
  <si>
    <t>Sandhill  Crane and Fox Sparrow</t>
  </si>
  <si>
    <t>New Couint High</t>
  </si>
  <si>
    <t>Cooper's Hawk - 12 (previous was 10), Bald Eagle - 13 (previous was 5) Red-bellied Woodpecker - 16 (previous was 8)</t>
  </si>
  <si>
    <t>Almost High Counts</t>
  </si>
  <si>
    <t>Merlin - 3 and Peregrine Falcon - 1 both tie prevus high.  The 466 Blue Jays was 3 short of previous high of 469</t>
  </si>
  <si>
    <t>Absent Species</t>
  </si>
  <si>
    <t>American Kestrel -- none were recorded.  The last miss was in 2006.  Been on 92% of the previous count</t>
  </si>
  <si>
    <t xml:space="preserve">also lack of winter finches -- no Common and Hoary Redpolls, and Evening Grosbeaks </t>
  </si>
  <si>
    <t>Low Number</t>
  </si>
  <si>
    <t xml:space="preserve">Waterfowl and gulls were in lower numbers compared to recent years due to the freezine conditona prior to count </t>
  </si>
  <si>
    <t>count day.   House Sparrow numbers continue to be low when compared to numbers in the past.</t>
  </si>
  <si>
    <t>The 60 species reported on Count Day is the 2nd highest, with the high being 62 on the 2014.  The ten year average</t>
  </si>
  <si>
    <t xml:space="preserve">is 52 speices on Count Day.  </t>
  </si>
  <si>
    <t xml:space="preserve">Martin Parker </t>
  </si>
  <si>
    <t>Special thanks to the 71 field observers and the 10 people who contributed observations for their feeders and neighbourhood</t>
  </si>
  <si>
    <t>Jerry Ball, Kathy Parker, Jennifer Routledge, Liam Routledge, Colin Jones, Scott Gibson, Ted &amp; Marion Vale</t>
  </si>
  <si>
    <t>Species Count</t>
  </si>
  <si>
    <t>Brian Wales, Dan Chronowic, Mitch Brownstein, Thom Unrau, Luke Burg, Gary Burg, Noah Berg</t>
  </si>
  <si>
    <t>gull species</t>
  </si>
  <si>
    <t>Pileated Woodpecker 28 (12), Dark-eyed June - 739 (previous was 543). Norhtern Cardinal - 144 (previous was 120 - only on 2 counts in the 1960's)</t>
  </si>
  <si>
    <t>Norhtern Cardinal - 144 (previous was 120 - only on 2 counts in the 1960's)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</si>
</sst>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0" xfId="0" quotePrefix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 applyAlignment="1">
      <alignment horizontal="center"/>
    </xf>
    <xf numFmtId="0" fontId="0" fillId="0" borderId="4" xfId="0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Layout" zoomScaleNormal="100" workbookViewId="0">
      <selection activeCell="C6" sqref="C6"/>
    </sheetView>
  </sheetViews>
  <sheetFormatPr defaultRowHeight="15" x14ac:dyDescent="0.25"/>
  <cols>
    <col min="1" max="1" width="24" customWidth="1"/>
    <col min="2" max="11" width="6.7109375" customWidth="1"/>
    <col min="12" max="12" width="7.42578125" customWidth="1"/>
    <col min="13" max="13" width="14.140625" customWidth="1"/>
  </cols>
  <sheetData>
    <row r="1" spans="1:13" s="18" customFormat="1" x14ac:dyDescent="0.25">
      <c r="A1" s="20" t="s">
        <v>0</v>
      </c>
      <c r="B1" s="21" t="s">
        <v>153</v>
      </c>
      <c r="C1" s="21" t="s">
        <v>154</v>
      </c>
      <c r="D1" s="21" t="s">
        <v>155</v>
      </c>
      <c r="E1" s="21" t="s">
        <v>156</v>
      </c>
      <c r="F1" s="21" t="s">
        <v>157</v>
      </c>
      <c r="G1" s="21" t="s">
        <v>158</v>
      </c>
      <c r="H1" s="21" t="s">
        <v>159</v>
      </c>
      <c r="I1" s="21" t="s">
        <v>160</v>
      </c>
      <c r="J1" s="21" t="s">
        <v>161</v>
      </c>
      <c r="K1" s="21" t="s">
        <v>162</v>
      </c>
      <c r="L1" s="21" t="s">
        <v>5</v>
      </c>
      <c r="M1" s="21" t="s">
        <v>170</v>
      </c>
    </row>
    <row r="2" spans="1:13" x14ac:dyDescent="0.25">
      <c r="A2" s="1" t="s">
        <v>10</v>
      </c>
      <c r="B2" s="1"/>
      <c r="C2" s="1"/>
      <c r="D2" s="1">
        <v>150</v>
      </c>
      <c r="E2" s="1">
        <v>40</v>
      </c>
      <c r="F2" s="1">
        <v>1</v>
      </c>
      <c r="G2" s="1">
        <v>12</v>
      </c>
      <c r="H2" s="1">
        <v>2</v>
      </c>
      <c r="I2" s="1"/>
      <c r="J2" s="1">
        <v>172</v>
      </c>
      <c r="K2" s="1">
        <v>23</v>
      </c>
      <c r="L2" s="20">
        <f t="shared" ref="L2:L9" si="0">SUM(B2:K2)</f>
        <v>400</v>
      </c>
      <c r="M2" s="1">
        <v>3765</v>
      </c>
    </row>
    <row r="3" spans="1:13" x14ac:dyDescent="0.25">
      <c r="A3" s="1" t="s">
        <v>15</v>
      </c>
      <c r="B3" s="1"/>
      <c r="C3" s="1"/>
      <c r="D3" s="1">
        <v>1</v>
      </c>
      <c r="E3" s="1">
        <v>1</v>
      </c>
      <c r="F3" s="1"/>
      <c r="G3" s="1">
        <v>5</v>
      </c>
      <c r="H3" s="1"/>
      <c r="I3" s="1"/>
      <c r="J3" s="1"/>
      <c r="K3" s="1">
        <v>1</v>
      </c>
      <c r="L3" s="20">
        <f t="shared" si="0"/>
        <v>8</v>
      </c>
      <c r="M3" s="1">
        <v>30</v>
      </c>
    </row>
    <row r="4" spans="1:13" x14ac:dyDescent="0.25">
      <c r="A4" s="1" t="s">
        <v>16</v>
      </c>
      <c r="B4" s="1"/>
      <c r="C4" s="1"/>
      <c r="D4" s="1">
        <v>211</v>
      </c>
      <c r="E4" s="1">
        <v>282</v>
      </c>
      <c r="F4" s="1">
        <v>30</v>
      </c>
      <c r="G4" s="1">
        <v>192</v>
      </c>
      <c r="H4" s="1">
        <v>1</v>
      </c>
      <c r="I4" s="1"/>
      <c r="J4" s="1"/>
      <c r="K4" s="1">
        <v>248</v>
      </c>
      <c r="L4" s="20">
        <f t="shared" si="0"/>
        <v>964</v>
      </c>
      <c r="M4" s="1">
        <v>1264</v>
      </c>
    </row>
    <row r="5" spans="1:13" x14ac:dyDescent="0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>
        <v>2</v>
      </c>
      <c r="L5" s="20">
        <f t="shared" si="0"/>
        <v>2</v>
      </c>
      <c r="M5" s="1">
        <v>13</v>
      </c>
    </row>
    <row r="6" spans="1:13" x14ac:dyDescent="0.25">
      <c r="A6" s="1" t="s">
        <v>26</v>
      </c>
      <c r="B6" s="1"/>
      <c r="C6" s="1"/>
      <c r="D6" s="1">
        <v>43</v>
      </c>
      <c r="E6" s="1">
        <v>10</v>
      </c>
      <c r="F6" s="1">
        <v>6</v>
      </c>
      <c r="G6" s="1">
        <v>26</v>
      </c>
      <c r="H6" s="1">
        <v>3</v>
      </c>
      <c r="I6" s="1"/>
      <c r="J6" s="1"/>
      <c r="K6" s="1">
        <v>12</v>
      </c>
      <c r="L6" s="20">
        <f t="shared" si="0"/>
        <v>100</v>
      </c>
      <c r="M6" s="1">
        <v>292</v>
      </c>
    </row>
    <row r="7" spans="1:13" x14ac:dyDescent="0.25">
      <c r="A7" s="1" t="s">
        <v>28</v>
      </c>
      <c r="B7" s="1"/>
      <c r="C7" s="1"/>
      <c r="D7" s="1"/>
      <c r="E7" s="1"/>
      <c r="F7" s="1"/>
      <c r="G7" s="1">
        <v>1</v>
      </c>
      <c r="H7" s="1"/>
      <c r="I7" s="1"/>
      <c r="J7" s="1"/>
      <c r="K7" s="1"/>
      <c r="L7" s="20">
        <f t="shared" si="0"/>
        <v>1</v>
      </c>
      <c r="M7" s="1">
        <v>15</v>
      </c>
    </row>
    <row r="8" spans="1:13" x14ac:dyDescent="0.25">
      <c r="A8" s="1" t="s">
        <v>150</v>
      </c>
      <c r="B8" s="1"/>
      <c r="C8" s="1"/>
      <c r="D8" s="1">
        <v>7</v>
      </c>
      <c r="E8" s="1"/>
      <c r="F8" s="1"/>
      <c r="G8" s="1"/>
      <c r="H8" s="1"/>
      <c r="I8" s="1"/>
      <c r="J8" s="1"/>
      <c r="K8" s="1"/>
      <c r="L8" s="20">
        <f t="shared" si="0"/>
        <v>7</v>
      </c>
      <c r="M8" s="1">
        <v>255</v>
      </c>
    </row>
    <row r="9" spans="1:13" x14ac:dyDescent="0.25">
      <c r="A9" s="1" t="s">
        <v>180</v>
      </c>
      <c r="B9" s="1"/>
      <c r="C9" s="1"/>
      <c r="D9" s="1"/>
      <c r="E9" s="1">
        <v>40</v>
      </c>
      <c r="F9" s="1"/>
      <c r="G9" s="1"/>
      <c r="H9" s="1"/>
      <c r="I9" s="1"/>
      <c r="J9" s="1"/>
      <c r="K9" s="1"/>
      <c r="L9" s="20">
        <f t="shared" si="0"/>
        <v>40</v>
      </c>
      <c r="M9" s="1"/>
    </row>
    <row r="10" spans="1:13" x14ac:dyDescent="0.25">
      <c r="A10" s="1" t="s">
        <v>29</v>
      </c>
      <c r="B10" s="1"/>
      <c r="C10" s="1"/>
      <c r="D10" s="1" t="s">
        <v>134</v>
      </c>
      <c r="E10" s="1"/>
      <c r="F10" s="1"/>
      <c r="G10" s="1"/>
      <c r="H10" s="1"/>
      <c r="I10" s="1"/>
      <c r="J10" s="1"/>
      <c r="K10" s="1"/>
      <c r="L10" s="20"/>
      <c r="M10" s="1"/>
    </row>
    <row r="11" spans="1:13" x14ac:dyDescent="0.25">
      <c r="A11" s="1" t="s">
        <v>30</v>
      </c>
      <c r="B11" s="1">
        <v>1</v>
      </c>
      <c r="C11" s="1">
        <v>1</v>
      </c>
      <c r="D11" s="1"/>
      <c r="E11" s="1">
        <v>1</v>
      </c>
      <c r="F11" s="1"/>
      <c r="G11" s="1">
        <v>3</v>
      </c>
      <c r="H11" s="1">
        <v>2</v>
      </c>
      <c r="I11" s="1"/>
      <c r="J11" s="1">
        <v>9</v>
      </c>
      <c r="K11" s="1"/>
      <c r="L11" s="20">
        <f t="shared" ref="L11:L46" si="1">SUM(B11:K11)</f>
        <v>17</v>
      </c>
      <c r="M11" s="1">
        <v>82</v>
      </c>
    </row>
    <row r="12" spans="1:13" x14ac:dyDescent="0.25">
      <c r="A12" s="1" t="s">
        <v>31</v>
      </c>
      <c r="B12" s="1"/>
      <c r="C12" s="1">
        <v>64</v>
      </c>
      <c r="D12" s="1">
        <v>8</v>
      </c>
      <c r="E12" s="1">
        <v>3</v>
      </c>
      <c r="F12" s="1">
        <v>30</v>
      </c>
      <c r="G12" s="1">
        <v>43</v>
      </c>
      <c r="H12" s="1">
        <v>32</v>
      </c>
      <c r="I12" s="1">
        <v>1</v>
      </c>
      <c r="J12" s="1">
        <v>42</v>
      </c>
      <c r="K12" s="1"/>
      <c r="L12" s="20">
        <f t="shared" si="1"/>
        <v>223</v>
      </c>
      <c r="M12" s="1">
        <v>306</v>
      </c>
    </row>
    <row r="13" spans="1:13" x14ac:dyDescent="0.25">
      <c r="A13" s="1" t="s">
        <v>38</v>
      </c>
      <c r="B13" s="1"/>
      <c r="C13" s="1">
        <v>1</v>
      </c>
      <c r="D13" s="1"/>
      <c r="E13" s="1"/>
      <c r="F13" s="1"/>
      <c r="G13" s="1"/>
      <c r="H13" s="1"/>
      <c r="I13" s="1">
        <v>1</v>
      </c>
      <c r="J13" s="1"/>
      <c r="K13" s="1"/>
      <c r="L13" s="20">
        <f t="shared" si="1"/>
        <v>2</v>
      </c>
      <c r="M13" s="1">
        <v>5</v>
      </c>
    </row>
    <row r="14" spans="1:13" x14ac:dyDescent="0.25">
      <c r="A14" s="1" t="s">
        <v>39</v>
      </c>
      <c r="B14" s="1">
        <v>3</v>
      </c>
      <c r="C14" s="1">
        <v>2</v>
      </c>
      <c r="D14" s="1">
        <v>1</v>
      </c>
      <c r="E14" s="1">
        <v>1</v>
      </c>
      <c r="F14" s="1">
        <v>2</v>
      </c>
      <c r="G14" s="1">
        <v>2</v>
      </c>
      <c r="H14" s="1"/>
      <c r="I14" s="1"/>
      <c r="J14" s="1"/>
      <c r="K14" s="1">
        <v>1</v>
      </c>
      <c r="L14" s="20">
        <f t="shared" si="1"/>
        <v>12</v>
      </c>
      <c r="M14" s="1">
        <v>10</v>
      </c>
    </row>
    <row r="15" spans="1:13" x14ac:dyDescent="0.25">
      <c r="A15" s="1" t="s">
        <v>165</v>
      </c>
      <c r="B15" s="1"/>
      <c r="C15" s="1">
        <v>1</v>
      </c>
      <c r="D15" s="1"/>
      <c r="E15" s="1">
        <v>1</v>
      </c>
      <c r="F15" s="1"/>
      <c r="G15" s="1"/>
      <c r="H15" s="1"/>
      <c r="I15" s="1"/>
      <c r="J15" s="1"/>
      <c r="K15" s="1"/>
      <c r="L15" s="20">
        <f t="shared" si="1"/>
        <v>2</v>
      </c>
      <c r="M15" s="1"/>
    </row>
    <row r="16" spans="1:13" x14ac:dyDescent="0.25">
      <c r="A16" s="1" t="s">
        <v>40</v>
      </c>
      <c r="B16" s="1"/>
      <c r="C16" s="1">
        <v>1</v>
      </c>
      <c r="D16" s="1">
        <v>2</v>
      </c>
      <c r="E16" s="1"/>
      <c r="F16" s="1">
        <v>2</v>
      </c>
      <c r="G16" s="1">
        <v>5</v>
      </c>
      <c r="H16" s="1">
        <v>3</v>
      </c>
      <c r="I16" s="1"/>
      <c r="J16" s="1"/>
      <c r="K16" s="1"/>
      <c r="L16" s="20">
        <f t="shared" si="1"/>
        <v>13</v>
      </c>
      <c r="M16" s="1">
        <v>5</v>
      </c>
    </row>
    <row r="17" spans="1:13" x14ac:dyDescent="0.25">
      <c r="A17" s="1" t="s">
        <v>43</v>
      </c>
      <c r="B17" s="1">
        <v>4</v>
      </c>
      <c r="C17" s="1">
        <v>4</v>
      </c>
      <c r="D17" s="1">
        <v>2</v>
      </c>
      <c r="E17" s="1">
        <v>8</v>
      </c>
      <c r="F17" s="1">
        <v>6</v>
      </c>
      <c r="G17" s="1">
        <v>6</v>
      </c>
      <c r="H17" s="1">
        <v>12</v>
      </c>
      <c r="I17" s="1">
        <v>4</v>
      </c>
      <c r="J17" s="1">
        <v>4</v>
      </c>
      <c r="K17" s="1"/>
      <c r="L17" s="20">
        <f t="shared" si="1"/>
        <v>50</v>
      </c>
      <c r="M17" s="1">
        <v>64</v>
      </c>
    </row>
    <row r="18" spans="1:13" x14ac:dyDescent="0.25">
      <c r="A18" s="1" t="s">
        <v>152</v>
      </c>
      <c r="B18" s="1"/>
      <c r="C18" s="1"/>
      <c r="D18" s="1"/>
      <c r="E18" s="1"/>
      <c r="F18" s="1"/>
      <c r="G18" s="1">
        <v>1</v>
      </c>
      <c r="H18" s="1"/>
      <c r="I18" s="1"/>
      <c r="J18" s="1"/>
      <c r="K18" s="1"/>
      <c r="L18" s="20">
        <f t="shared" si="1"/>
        <v>1</v>
      </c>
      <c r="M18" s="1" t="s">
        <v>166</v>
      </c>
    </row>
    <row r="19" spans="1:13" x14ac:dyDescent="0.25">
      <c r="A19" s="1" t="s">
        <v>49</v>
      </c>
      <c r="B19" s="1"/>
      <c r="C19" s="1">
        <v>1</v>
      </c>
      <c r="D19" s="1">
        <v>1</v>
      </c>
      <c r="E19" s="1">
        <v>1</v>
      </c>
      <c r="F19" s="1"/>
      <c r="G19" s="1">
        <v>1</v>
      </c>
      <c r="H19" s="1">
        <v>3</v>
      </c>
      <c r="I19" s="1"/>
      <c r="J19" s="1"/>
      <c r="K19" s="1">
        <v>2</v>
      </c>
      <c r="L19" s="20">
        <f t="shared" si="1"/>
        <v>9</v>
      </c>
      <c r="M19" s="1">
        <v>399</v>
      </c>
    </row>
    <row r="20" spans="1:13" x14ac:dyDescent="0.25">
      <c r="A20" s="1" t="s">
        <v>50</v>
      </c>
      <c r="B20" s="1"/>
      <c r="C20" s="1">
        <v>1</v>
      </c>
      <c r="D20" s="1">
        <v>54</v>
      </c>
      <c r="E20" s="1">
        <v>8</v>
      </c>
      <c r="F20" s="1">
        <v>24</v>
      </c>
      <c r="G20" s="1">
        <v>30</v>
      </c>
      <c r="H20" s="1">
        <v>1</v>
      </c>
      <c r="I20" s="1"/>
      <c r="J20" s="1"/>
      <c r="K20" s="1">
        <v>3</v>
      </c>
      <c r="L20" s="20">
        <f t="shared" si="1"/>
        <v>121</v>
      </c>
      <c r="M20" s="1">
        <v>1302</v>
      </c>
    </row>
    <row r="21" spans="1:13" x14ac:dyDescent="0.25">
      <c r="A21" s="1" t="s">
        <v>52</v>
      </c>
      <c r="B21" s="1"/>
      <c r="C21" s="1"/>
      <c r="D21" s="1"/>
      <c r="E21" s="1"/>
      <c r="F21" s="1"/>
      <c r="G21" s="1">
        <v>1</v>
      </c>
      <c r="H21" s="1"/>
      <c r="I21" s="1"/>
      <c r="J21" s="1"/>
      <c r="K21" s="1"/>
      <c r="L21" s="20">
        <f t="shared" si="1"/>
        <v>1</v>
      </c>
      <c r="M21" s="1">
        <v>2</v>
      </c>
    </row>
    <row r="22" spans="1:13" x14ac:dyDescent="0.25">
      <c r="A22" s="1" t="s">
        <v>135</v>
      </c>
      <c r="B22" s="1"/>
      <c r="C22" s="1"/>
      <c r="D22" s="1">
        <v>1</v>
      </c>
      <c r="E22" s="1"/>
      <c r="F22" s="1"/>
      <c r="G22" s="1"/>
      <c r="H22" s="1"/>
      <c r="I22" s="1"/>
      <c r="J22" s="1"/>
      <c r="K22" s="1"/>
      <c r="L22" s="20">
        <f t="shared" si="1"/>
        <v>1</v>
      </c>
      <c r="M22" s="1">
        <v>5</v>
      </c>
    </row>
    <row r="23" spans="1:13" x14ac:dyDescent="0.25">
      <c r="A23" s="1" t="s">
        <v>54</v>
      </c>
      <c r="B23" s="1"/>
      <c r="C23" s="1"/>
      <c r="D23" s="1">
        <v>1</v>
      </c>
      <c r="E23" s="1"/>
      <c r="F23" s="1"/>
      <c r="G23" s="1"/>
      <c r="H23" s="1"/>
      <c r="I23" s="1"/>
      <c r="J23" s="1"/>
      <c r="K23" s="1"/>
      <c r="L23" s="20">
        <f t="shared" si="1"/>
        <v>1</v>
      </c>
      <c r="M23" s="1">
        <v>32</v>
      </c>
    </row>
    <row r="24" spans="1:13" x14ac:dyDescent="0.25">
      <c r="A24" s="1" t="s">
        <v>215</v>
      </c>
      <c r="B24" s="1"/>
      <c r="C24" s="1"/>
      <c r="D24" s="1"/>
      <c r="E24" s="1">
        <v>4</v>
      </c>
      <c r="F24" s="1">
        <v>5</v>
      </c>
      <c r="G24" s="1"/>
      <c r="H24" s="1"/>
      <c r="I24" s="1"/>
      <c r="J24" s="1"/>
      <c r="K24" s="1"/>
      <c r="L24" s="20">
        <f t="shared" si="1"/>
        <v>9</v>
      </c>
      <c r="M24" s="1"/>
    </row>
    <row r="25" spans="1:13" x14ac:dyDescent="0.25">
      <c r="A25" s="1" t="s">
        <v>55</v>
      </c>
      <c r="B25" s="1">
        <v>180</v>
      </c>
      <c r="C25" s="1">
        <v>175</v>
      </c>
      <c r="D25" s="1">
        <v>107</v>
      </c>
      <c r="E25" s="1">
        <v>77</v>
      </c>
      <c r="F25" s="1">
        <v>202</v>
      </c>
      <c r="G25" s="1">
        <v>123</v>
      </c>
      <c r="H25" s="1">
        <v>151</v>
      </c>
      <c r="I25" s="1">
        <v>85</v>
      </c>
      <c r="J25" s="1">
        <v>335</v>
      </c>
      <c r="K25" s="1">
        <v>245</v>
      </c>
      <c r="L25" s="20">
        <f t="shared" si="1"/>
        <v>1680</v>
      </c>
      <c r="M25" s="1">
        <v>1711</v>
      </c>
    </row>
    <row r="26" spans="1:13" x14ac:dyDescent="0.25">
      <c r="A26" s="1" t="s">
        <v>56</v>
      </c>
      <c r="B26" s="1">
        <v>174</v>
      </c>
      <c r="C26" s="1">
        <v>42</v>
      </c>
      <c r="D26" s="1">
        <v>33</v>
      </c>
      <c r="E26" s="1">
        <v>69</v>
      </c>
      <c r="F26" s="1">
        <v>122</v>
      </c>
      <c r="G26" s="1">
        <v>174</v>
      </c>
      <c r="H26" s="1">
        <v>150</v>
      </c>
      <c r="I26" s="1">
        <v>74</v>
      </c>
      <c r="J26" s="1">
        <v>242</v>
      </c>
      <c r="K26" s="1">
        <v>16</v>
      </c>
      <c r="L26" s="20">
        <f t="shared" si="1"/>
        <v>1096</v>
      </c>
      <c r="M26" s="1">
        <v>1329</v>
      </c>
    </row>
    <row r="27" spans="1:13" x14ac:dyDescent="0.25">
      <c r="A27" s="1" t="s">
        <v>57</v>
      </c>
      <c r="B27" s="1"/>
      <c r="C27" s="1"/>
      <c r="D27" s="1"/>
      <c r="E27" s="1"/>
      <c r="F27" s="1"/>
      <c r="G27" s="1"/>
      <c r="H27" s="1">
        <v>1</v>
      </c>
      <c r="I27" s="1">
        <v>1</v>
      </c>
      <c r="J27" s="1"/>
      <c r="K27" s="1"/>
      <c r="L27" s="20">
        <f t="shared" si="1"/>
        <v>2</v>
      </c>
      <c r="M27" s="1">
        <v>4</v>
      </c>
    </row>
    <row r="28" spans="1:13" x14ac:dyDescent="0.25">
      <c r="A28" s="1" t="s">
        <v>58</v>
      </c>
      <c r="B28" s="1"/>
      <c r="C28" s="1"/>
      <c r="D28" s="1"/>
      <c r="E28" s="1"/>
      <c r="F28" s="1"/>
      <c r="G28" s="1"/>
      <c r="H28" s="1"/>
      <c r="I28" s="1">
        <v>2</v>
      </c>
      <c r="J28" s="1"/>
      <c r="K28" s="1"/>
      <c r="L28" s="20">
        <f t="shared" si="1"/>
        <v>2</v>
      </c>
      <c r="M28" s="1">
        <v>40</v>
      </c>
    </row>
    <row r="29" spans="1:13" x14ac:dyDescent="0.25">
      <c r="A29" s="1" t="s">
        <v>59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20">
        <f t="shared" si="1"/>
        <v>1</v>
      </c>
      <c r="M29" s="1">
        <v>1</v>
      </c>
    </row>
    <row r="30" spans="1:13" x14ac:dyDescent="0.25">
      <c r="A30" s="1" t="s">
        <v>66</v>
      </c>
      <c r="B30" s="1"/>
      <c r="C30" s="1"/>
      <c r="D30" s="1"/>
      <c r="E30" s="1"/>
      <c r="F30" s="1"/>
      <c r="G30" s="1"/>
      <c r="H30" s="1"/>
      <c r="I30" s="1"/>
      <c r="J30" s="1">
        <v>1</v>
      </c>
      <c r="K30" s="1"/>
      <c r="L30" s="20">
        <f t="shared" si="1"/>
        <v>1</v>
      </c>
      <c r="M30" s="1">
        <v>4</v>
      </c>
    </row>
    <row r="31" spans="1:13" x14ac:dyDescent="0.25">
      <c r="A31" s="1" t="s">
        <v>65</v>
      </c>
      <c r="B31" s="1">
        <v>1</v>
      </c>
      <c r="C31" s="1"/>
      <c r="D31" s="1">
        <v>1</v>
      </c>
      <c r="E31" s="1">
        <v>1</v>
      </c>
      <c r="F31" s="1">
        <v>2</v>
      </c>
      <c r="G31" s="1">
        <v>4</v>
      </c>
      <c r="H31" s="1">
        <v>3</v>
      </c>
      <c r="I31" s="1">
        <v>2</v>
      </c>
      <c r="J31" s="1">
        <v>2</v>
      </c>
      <c r="K31" s="1"/>
      <c r="L31" s="20">
        <f t="shared" si="1"/>
        <v>16</v>
      </c>
      <c r="M31" s="1">
        <v>8</v>
      </c>
    </row>
    <row r="32" spans="1:13" x14ac:dyDescent="0.25">
      <c r="A32" s="1" t="s">
        <v>68</v>
      </c>
      <c r="B32" s="1">
        <v>10</v>
      </c>
      <c r="C32" s="1">
        <v>11</v>
      </c>
      <c r="D32" s="1">
        <v>4</v>
      </c>
      <c r="E32" s="1">
        <v>12</v>
      </c>
      <c r="F32" s="1">
        <v>4</v>
      </c>
      <c r="G32" s="1">
        <v>12</v>
      </c>
      <c r="H32" s="1">
        <v>14</v>
      </c>
      <c r="I32" s="1">
        <v>11</v>
      </c>
      <c r="J32" s="1">
        <v>14</v>
      </c>
      <c r="K32" s="1">
        <v>3</v>
      </c>
      <c r="L32" s="20">
        <f t="shared" si="1"/>
        <v>95</v>
      </c>
      <c r="M32" s="1">
        <v>119</v>
      </c>
    </row>
    <row r="33" spans="1:13" x14ac:dyDescent="0.25">
      <c r="A33" s="1" t="s">
        <v>69</v>
      </c>
      <c r="B33" s="1">
        <v>7</v>
      </c>
      <c r="C33" s="1">
        <v>10</v>
      </c>
      <c r="D33" s="1">
        <v>7</v>
      </c>
      <c r="E33" s="1">
        <v>6</v>
      </c>
      <c r="F33" s="1">
        <v>2</v>
      </c>
      <c r="G33" s="1">
        <v>8</v>
      </c>
      <c r="H33" s="1">
        <v>5</v>
      </c>
      <c r="I33" s="1">
        <v>8</v>
      </c>
      <c r="J33" s="1">
        <v>5</v>
      </c>
      <c r="K33" s="1">
        <v>2</v>
      </c>
      <c r="L33" s="20">
        <f t="shared" si="1"/>
        <v>60</v>
      </c>
      <c r="M33" s="1">
        <v>84</v>
      </c>
    </row>
    <row r="34" spans="1:13" x14ac:dyDescent="0.25">
      <c r="A34" s="1" t="s">
        <v>140</v>
      </c>
      <c r="B34" s="1"/>
      <c r="C34" s="1"/>
      <c r="D34" s="1"/>
      <c r="E34" s="1"/>
      <c r="F34" s="1"/>
      <c r="G34" s="1"/>
      <c r="H34" s="1"/>
      <c r="I34" s="1"/>
      <c r="J34" s="1">
        <v>2</v>
      </c>
      <c r="K34" s="1"/>
      <c r="L34" s="20">
        <f t="shared" si="1"/>
        <v>2</v>
      </c>
      <c r="M34" s="1">
        <v>5</v>
      </c>
    </row>
    <row r="35" spans="1:13" x14ac:dyDescent="0.25">
      <c r="A35" s="1" t="s">
        <v>141</v>
      </c>
      <c r="B35" s="1">
        <v>4</v>
      </c>
      <c r="C35" s="1">
        <v>3</v>
      </c>
      <c r="D35" s="1">
        <v>3</v>
      </c>
      <c r="E35" s="1">
        <v>3</v>
      </c>
      <c r="F35" s="1"/>
      <c r="G35" s="1">
        <v>3</v>
      </c>
      <c r="H35" s="1">
        <v>4</v>
      </c>
      <c r="I35" s="1"/>
      <c r="J35" s="1">
        <v>6</v>
      </c>
      <c r="K35" s="1">
        <v>2</v>
      </c>
      <c r="L35" s="20">
        <f t="shared" si="1"/>
        <v>28</v>
      </c>
      <c r="M35" s="1">
        <v>12</v>
      </c>
    </row>
    <row r="36" spans="1:13" x14ac:dyDescent="0.25">
      <c r="A36" s="1" t="s">
        <v>179</v>
      </c>
      <c r="B36" s="1"/>
      <c r="C36" s="1"/>
      <c r="D36" s="1"/>
      <c r="E36" s="1">
        <v>1</v>
      </c>
      <c r="F36" s="1"/>
      <c r="G36" s="1"/>
      <c r="H36" s="1"/>
      <c r="I36" s="1"/>
      <c r="J36" s="1"/>
      <c r="K36" s="1"/>
      <c r="L36" s="20">
        <f t="shared" si="1"/>
        <v>1</v>
      </c>
      <c r="M36" s="1"/>
    </row>
    <row r="37" spans="1:13" x14ac:dyDescent="0.25">
      <c r="A37" s="1" t="s">
        <v>72</v>
      </c>
      <c r="B37" s="1"/>
      <c r="C37" s="1"/>
      <c r="D37" s="1"/>
      <c r="E37" s="1"/>
      <c r="F37" s="1"/>
      <c r="G37" s="1"/>
      <c r="H37" s="1">
        <v>1</v>
      </c>
      <c r="I37" s="1"/>
      <c r="J37" s="1"/>
      <c r="K37" s="1">
        <v>2</v>
      </c>
      <c r="L37" s="20">
        <f t="shared" si="1"/>
        <v>3</v>
      </c>
      <c r="M37" s="1">
        <v>3</v>
      </c>
    </row>
    <row r="38" spans="1:13" x14ac:dyDescent="0.25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>
        <v>1</v>
      </c>
      <c r="L38" s="20">
        <f t="shared" si="1"/>
        <v>1</v>
      </c>
      <c r="M38" s="1">
        <v>1</v>
      </c>
    </row>
    <row r="39" spans="1:13" x14ac:dyDescent="0.25">
      <c r="A39" s="1" t="s">
        <v>143</v>
      </c>
      <c r="B39" s="1"/>
      <c r="C39" s="1">
        <v>1</v>
      </c>
      <c r="D39" s="1"/>
      <c r="E39" s="1">
        <v>1</v>
      </c>
      <c r="F39" s="1"/>
      <c r="G39" s="1">
        <v>4</v>
      </c>
      <c r="H39" s="1"/>
      <c r="I39" s="1">
        <v>1</v>
      </c>
      <c r="J39" s="1">
        <v>1</v>
      </c>
      <c r="K39" s="1"/>
      <c r="L39" s="20">
        <f t="shared" si="1"/>
        <v>8</v>
      </c>
      <c r="M39" s="1">
        <v>29</v>
      </c>
    </row>
    <row r="40" spans="1:13" x14ac:dyDescent="0.25">
      <c r="A40" s="1" t="s">
        <v>144</v>
      </c>
      <c r="B40" s="1">
        <v>55</v>
      </c>
      <c r="C40" s="1">
        <v>36</v>
      </c>
      <c r="D40" s="1">
        <v>16</v>
      </c>
      <c r="E40" s="1">
        <v>94</v>
      </c>
      <c r="F40" s="1">
        <v>46</v>
      </c>
      <c r="G40" s="1">
        <v>27</v>
      </c>
      <c r="H40" s="1">
        <v>85</v>
      </c>
      <c r="I40" s="1">
        <v>47</v>
      </c>
      <c r="J40" s="1">
        <v>44</v>
      </c>
      <c r="K40" s="1">
        <v>16</v>
      </c>
      <c r="L40" s="20">
        <f t="shared" si="1"/>
        <v>466</v>
      </c>
      <c r="M40" s="1">
        <v>469</v>
      </c>
    </row>
    <row r="41" spans="1:13" x14ac:dyDescent="0.25">
      <c r="A41" s="1" t="s">
        <v>75</v>
      </c>
      <c r="B41" s="1">
        <v>95</v>
      </c>
      <c r="C41" s="1">
        <v>18</v>
      </c>
      <c r="D41" s="1">
        <v>35</v>
      </c>
      <c r="E41" s="1">
        <v>91</v>
      </c>
      <c r="F41" s="1">
        <v>36</v>
      </c>
      <c r="G41" s="1">
        <v>168</v>
      </c>
      <c r="H41" s="1">
        <v>30</v>
      </c>
      <c r="I41" s="1">
        <v>43</v>
      </c>
      <c r="J41" s="1">
        <v>41</v>
      </c>
      <c r="K41" s="1">
        <v>59</v>
      </c>
      <c r="L41" s="20">
        <f t="shared" si="1"/>
        <v>616</v>
      </c>
      <c r="M41" s="1">
        <v>953</v>
      </c>
    </row>
    <row r="42" spans="1:13" x14ac:dyDescent="0.25">
      <c r="A42" s="1" t="s">
        <v>76</v>
      </c>
      <c r="B42" s="1">
        <v>2</v>
      </c>
      <c r="C42" s="1">
        <v>2</v>
      </c>
      <c r="D42" s="1"/>
      <c r="E42" s="1"/>
      <c r="F42" s="1">
        <v>1</v>
      </c>
      <c r="G42" s="1">
        <v>2</v>
      </c>
      <c r="H42" s="1">
        <v>2</v>
      </c>
      <c r="I42" s="1"/>
      <c r="J42" s="1"/>
      <c r="K42" s="1"/>
      <c r="L42" s="20">
        <f t="shared" si="1"/>
        <v>9</v>
      </c>
      <c r="M42" s="1">
        <v>29</v>
      </c>
    </row>
    <row r="43" spans="1:13" x14ac:dyDescent="0.25">
      <c r="A43" s="1" t="s">
        <v>1</v>
      </c>
      <c r="B43" s="1">
        <v>131</v>
      </c>
      <c r="C43" s="1">
        <v>310</v>
      </c>
      <c r="D43" s="1">
        <v>140</v>
      </c>
      <c r="E43" s="1">
        <v>371</v>
      </c>
      <c r="F43" s="1">
        <v>200</v>
      </c>
      <c r="G43" s="1">
        <v>141</v>
      </c>
      <c r="H43" s="1">
        <v>226</v>
      </c>
      <c r="I43" s="1">
        <v>179</v>
      </c>
      <c r="J43" s="1">
        <v>322</v>
      </c>
      <c r="K43" s="1">
        <v>92</v>
      </c>
      <c r="L43" s="20">
        <f t="shared" si="1"/>
        <v>2112</v>
      </c>
      <c r="M43" s="1">
        <v>2044</v>
      </c>
    </row>
    <row r="44" spans="1:13" x14ac:dyDescent="0.25">
      <c r="A44" s="1" t="s">
        <v>145</v>
      </c>
      <c r="B44" s="1">
        <v>6</v>
      </c>
      <c r="C44" s="1">
        <v>1</v>
      </c>
      <c r="D44" s="1">
        <v>2</v>
      </c>
      <c r="E44" s="1">
        <v>7</v>
      </c>
      <c r="F44" s="1"/>
      <c r="G44" s="1"/>
      <c r="H44" s="1">
        <v>9</v>
      </c>
      <c r="I44" s="1">
        <v>1</v>
      </c>
      <c r="J44" s="1">
        <v>1</v>
      </c>
      <c r="K44" s="1"/>
      <c r="L44" s="20">
        <f t="shared" si="1"/>
        <v>27</v>
      </c>
      <c r="M44" s="1">
        <v>66</v>
      </c>
    </row>
    <row r="45" spans="1:13" x14ac:dyDescent="0.25">
      <c r="A45" s="1" t="s">
        <v>146</v>
      </c>
      <c r="B45" s="1">
        <v>6</v>
      </c>
      <c r="C45" s="1">
        <v>12</v>
      </c>
      <c r="D45" s="1">
        <v>4</v>
      </c>
      <c r="E45" s="1">
        <v>16</v>
      </c>
      <c r="F45" s="1">
        <v>4</v>
      </c>
      <c r="G45" s="1">
        <v>11</v>
      </c>
      <c r="H45" s="1">
        <v>10</v>
      </c>
      <c r="I45" s="1">
        <v>16</v>
      </c>
      <c r="J45" s="1">
        <v>9</v>
      </c>
      <c r="K45" s="1"/>
      <c r="L45" s="20">
        <f t="shared" si="1"/>
        <v>88</v>
      </c>
      <c r="M45" s="1">
        <v>138</v>
      </c>
    </row>
    <row r="46" spans="1:13" x14ac:dyDescent="0.25">
      <c r="A46" s="1" t="s">
        <v>79</v>
      </c>
      <c r="B46" s="1"/>
      <c r="C46" s="1">
        <v>4</v>
      </c>
      <c r="D46" s="1"/>
      <c r="E46" s="1">
        <v>1</v>
      </c>
      <c r="F46" s="1"/>
      <c r="G46" s="1"/>
      <c r="H46" s="1">
        <v>2</v>
      </c>
      <c r="I46" s="1"/>
      <c r="J46" s="1"/>
      <c r="K46" s="1"/>
      <c r="L46" s="20">
        <f t="shared" si="1"/>
        <v>7</v>
      </c>
      <c r="M46" s="1">
        <v>21</v>
      </c>
    </row>
    <row r="47" spans="1:13" x14ac:dyDescent="0.25">
      <c r="A47" s="1" t="s">
        <v>80</v>
      </c>
      <c r="B47" s="1"/>
      <c r="C47" s="1"/>
      <c r="D47" s="1"/>
      <c r="E47" s="1"/>
      <c r="F47" s="1"/>
      <c r="G47" s="1"/>
      <c r="H47" s="1" t="s">
        <v>134</v>
      </c>
      <c r="I47" s="1"/>
      <c r="J47" s="1"/>
      <c r="K47" s="1"/>
      <c r="L47" s="20"/>
      <c r="M47" s="1"/>
    </row>
    <row r="48" spans="1:13" x14ac:dyDescent="0.25">
      <c r="A48" s="1" t="s">
        <v>81</v>
      </c>
      <c r="B48" s="1"/>
      <c r="C48" s="1">
        <v>5</v>
      </c>
      <c r="D48" s="1">
        <v>3</v>
      </c>
      <c r="E48" s="1">
        <v>7</v>
      </c>
      <c r="F48" s="1"/>
      <c r="G48" s="1"/>
      <c r="H48" s="1">
        <v>7</v>
      </c>
      <c r="I48" s="1">
        <v>2</v>
      </c>
      <c r="J48" s="1">
        <v>4</v>
      </c>
      <c r="K48" s="1"/>
      <c r="L48" s="20">
        <f t="shared" ref="L48:L67" si="2">SUM(B48:K48)</f>
        <v>28</v>
      </c>
      <c r="M48" s="1">
        <v>43</v>
      </c>
    </row>
    <row r="49" spans="1:13" x14ac:dyDescent="0.25">
      <c r="A49" s="1" t="s">
        <v>84</v>
      </c>
      <c r="B49" s="1">
        <v>1</v>
      </c>
      <c r="C49" s="1">
        <v>35</v>
      </c>
      <c r="D49" s="1">
        <v>14</v>
      </c>
      <c r="E49" s="1">
        <v>22</v>
      </c>
      <c r="F49" s="1">
        <v>40</v>
      </c>
      <c r="G49" s="1">
        <v>6</v>
      </c>
      <c r="H49" s="1">
        <v>27</v>
      </c>
      <c r="I49" s="1">
        <v>1</v>
      </c>
      <c r="J49" s="1">
        <v>35</v>
      </c>
      <c r="K49" s="1"/>
      <c r="L49" s="20">
        <f t="shared" si="2"/>
        <v>181</v>
      </c>
      <c r="M49" s="1">
        <v>1943</v>
      </c>
    </row>
    <row r="50" spans="1:13" x14ac:dyDescent="0.25">
      <c r="A50" s="1" t="s">
        <v>136</v>
      </c>
      <c r="B50" s="1">
        <v>211</v>
      </c>
      <c r="C50" s="1">
        <v>156</v>
      </c>
      <c r="D50" s="1">
        <v>35</v>
      </c>
      <c r="E50" s="1">
        <v>144</v>
      </c>
      <c r="F50" s="1">
        <v>173</v>
      </c>
      <c r="G50" s="1">
        <v>619</v>
      </c>
      <c r="H50" s="1">
        <v>204</v>
      </c>
      <c r="I50" s="1">
        <v>162</v>
      </c>
      <c r="J50" s="1">
        <v>91</v>
      </c>
      <c r="K50" s="1">
        <v>432</v>
      </c>
      <c r="L50" s="20">
        <f t="shared" si="2"/>
        <v>2227</v>
      </c>
      <c r="M50" s="1">
        <v>3400</v>
      </c>
    </row>
    <row r="51" spans="1:13" x14ac:dyDescent="0.25">
      <c r="A51" s="1" t="s">
        <v>130</v>
      </c>
      <c r="B51" s="1">
        <v>70</v>
      </c>
      <c r="C51" s="1"/>
      <c r="D51" s="1"/>
      <c r="E51" s="1"/>
      <c r="F51" s="1"/>
      <c r="G51" s="1"/>
      <c r="H51" s="1"/>
      <c r="I51" s="1"/>
      <c r="J51" s="1">
        <v>45</v>
      </c>
      <c r="K51" s="1"/>
      <c r="L51" s="20">
        <f t="shared" si="2"/>
        <v>115</v>
      </c>
      <c r="M51" s="1">
        <v>737</v>
      </c>
    </row>
    <row r="52" spans="1:13" x14ac:dyDescent="0.25">
      <c r="A52" s="1" t="s">
        <v>90</v>
      </c>
      <c r="B52" s="1">
        <v>110</v>
      </c>
      <c r="C52" s="1">
        <v>1</v>
      </c>
      <c r="D52" s="1"/>
      <c r="E52" s="1"/>
      <c r="F52" s="1"/>
      <c r="G52" s="1">
        <v>30</v>
      </c>
      <c r="H52" s="1"/>
      <c r="I52" s="1"/>
      <c r="J52" s="1">
        <v>2</v>
      </c>
      <c r="K52" s="1"/>
      <c r="L52" s="20">
        <f t="shared" si="2"/>
        <v>143</v>
      </c>
      <c r="M52" s="1">
        <v>1683</v>
      </c>
    </row>
    <row r="53" spans="1:13" x14ac:dyDescent="0.25">
      <c r="A53" s="1" t="s">
        <v>93</v>
      </c>
      <c r="B53" s="1">
        <v>29</v>
      </c>
      <c r="C53" s="1">
        <v>113</v>
      </c>
      <c r="D53" s="1">
        <v>33</v>
      </c>
      <c r="E53" s="1">
        <v>32</v>
      </c>
      <c r="F53" s="1">
        <v>4</v>
      </c>
      <c r="G53" s="1">
        <v>40</v>
      </c>
      <c r="H53" s="1">
        <v>51</v>
      </c>
      <c r="I53" s="1">
        <v>70</v>
      </c>
      <c r="J53" s="1">
        <v>66</v>
      </c>
      <c r="K53" s="1">
        <v>1</v>
      </c>
      <c r="L53" s="20">
        <f t="shared" si="2"/>
        <v>439</v>
      </c>
      <c r="M53" s="1">
        <v>989</v>
      </c>
    </row>
    <row r="54" spans="1:13" x14ac:dyDescent="0.25">
      <c r="A54" s="1" t="s">
        <v>96</v>
      </c>
      <c r="B54" s="1">
        <v>70</v>
      </c>
      <c r="C54" s="1">
        <v>96</v>
      </c>
      <c r="D54" s="1">
        <v>66</v>
      </c>
      <c r="E54" s="1">
        <v>60</v>
      </c>
      <c r="F54" s="1">
        <v>69</v>
      </c>
      <c r="G54" s="1">
        <v>104</v>
      </c>
      <c r="H54" s="1">
        <v>84</v>
      </c>
      <c r="I54" s="1">
        <v>63</v>
      </c>
      <c r="J54" s="1">
        <v>85</v>
      </c>
      <c r="K54" s="1">
        <v>42</v>
      </c>
      <c r="L54" s="20">
        <f t="shared" si="2"/>
        <v>739</v>
      </c>
      <c r="M54" s="1">
        <v>543</v>
      </c>
    </row>
    <row r="55" spans="1:13" x14ac:dyDescent="0.25">
      <c r="A55" s="1" t="s">
        <v>164</v>
      </c>
      <c r="B55" s="1"/>
      <c r="C55" s="1"/>
      <c r="D55" s="1"/>
      <c r="E55" s="1"/>
      <c r="F55" s="1"/>
      <c r="G55" s="1"/>
      <c r="H55" s="1"/>
      <c r="I55" s="1"/>
      <c r="J55" s="1">
        <v>2</v>
      </c>
      <c r="K55" s="1"/>
      <c r="L55" s="20">
        <f t="shared" si="2"/>
        <v>2</v>
      </c>
      <c r="M55" s="1" t="s">
        <v>166</v>
      </c>
    </row>
    <row r="56" spans="1:13" x14ac:dyDescent="0.25">
      <c r="A56" s="1" t="s">
        <v>100</v>
      </c>
      <c r="B56" s="1"/>
      <c r="C56" s="1"/>
      <c r="D56" s="1">
        <v>1</v>
      </c>
      <c r="E56" s="1"/>
      <c r="F56" s="1"/>
      <c r="G56" s="1"/>
      <c r="H56" s="1"/>
      <c r="I56" s="1"/>
      <c r="J56" s="1"/>
      <c r="K56" s="1"/>
      <c r="L56" s="20">
        <f t="shared" si="2"/>
        <v>1</v>
      </c>
      <c r="M56" s="1">
        <v>27</v>
      </c>
    </row>
    <row r="57" spans="1:13" x14ac:dyDescent="0.25">
      <c r="A57" s="1" t="s">
        <v>99</v>
      </c>
      <c r="B57" s="1"/>
      <c r="C57" s="1">
        <v>1</v>
      </c>
      <c r="D57" s="1"/>
      <c r="E57" s="1"/>
      <c r="F57" s="1"/>
      <c r="G57" s="1"/>
      <c r="H57" s="1">
        <v>1</v>
      </c>
      <c r="I57" s="1"/>
      <c r="J57" s="1">
        <v>2</v>
      </c>
      <c r="K57" s="1">
        <v>1</v>
      </c>
      <c r="L57" s="20">
        <f t="shared" si="2"/>
        <v>5</v>
      </c>
      <c r="M57" s="1">
        <v>11</v>
      </c>
    </row>
    <row r="58" spans="1:13" x14ac:dyDescent="0.25">
      <c r="A58" s="1" t="s">
        <v>103</v>
      </c>
      <c r="B58" s="1">
        <v>4</v>
      </c>
      <c r="C58" s="1">
        <v>11</v>
      </c>
      <c r="D58" s="1">
        <v>12</v>
      </c>
      <c r="E58" s="1">
        <v>24</v>
      </c>
      <c r="F58" s="1">
        <v>4</v>
      </c>
      <c r="G58" s="1">
        <v>14</v>
      </c>
      <c r="H58" s="1">
        <v>13</v>
      </c>
      <c r="I58" s="1">
        <v>26</v>
      </c>
      <c r="J58" s="1">
        <v>21</v>
      </c>
      <c r="K58" s="1">
        <v>15</v>
      </c>
      <c r="L58" s="20">
        <f t="shared" si="2"/>
        <v>144</v>
      </c>
      <c r="M58" s="1">
        <v>120</v>
      </c>
    </row>
    <row r="59" spans="1:13" x14ac:dyDescent="0.25">
      <c r="A59" s="1" t="s">
        <v>105</v>
      </c>
      <c r="B59" s="1"/>
      <c r="C59" s="1">
        <v>1</v>
      </c>
      <c r="D59" s="1"/>
      <c r="E59" s="1"/>
      <c r="F59" s="1"/>
      <c r="G59" s="1"/>
      <c r="H59" s="1"/>
      <c r="I59" s="1">
        <v>1</v>
      </c>
      <c r="J59" s="1"/>
      <c r="K59" s="1"/>
      <c r="L59" s="20">
        <f t="shared" si="2"/>
        <v>2</v>
      </c>
      <c r="M59" s="1">
        <v>13</v>
      </c>
    </row>
    <row r="60" spans="1:13" x14ac:dyDescent="0.25">
      <c r="A60" s="1" t="s">
        <v>109</v>
      </c>
      <c r="B60" s="1"/>
      <c r="C60" s="1"/>
      <c r="D60" s="1"/>
      <c r="E60" s="1"/>
      <c r="F60" s="1"/>
      <c r="G60" s="1"/>
      <c r="H60" s="1"/>
      <c r="I60" s="1">
        <v>1</v>
      </c>
      <c r="J60" s="1"/>
      <c r="K60" s="1"/>
      <c r="L60" s="20">
        <f t="shared" si="2"/>
        <v>1</v>
      </c>
      <c r="M60" s="1">
        <v>13</v>
      </c>
    </row>
    <row r="61" spans="1:13" x14ac:dyDescent="0.25">
      <c r="A61" s="1" t="s">
        <v>112</v>
      </c>
      <c r="B61" s="1">
        <v>31</v>
      </c>
      <c r="C61" s="1">
        <v>5</v>
      </c>
      <c r="D61" s="1">
        <v>29</v>
      </c>
      <c r="E61" s="1">
        <v>13</v>
      </c>
      <c r="F61" s="1">
        <v>5</v>
      </c>
      <c r="G61" s="1">
        <v>13</v>
      </c>
      <c r="H61" s="1">
        <v>1</v>
      </c>
      <c r="I61" s="1">
        <v>10</v>
      </c>
      <c r="J61" s="1">
        <v>2</v>
      </c>
      <c r="K61" s="1">
        <v>13</v>
      </c>
      <c r="L61" s="20">
        <f t="shared" si="2"/>
        <v>122</v>
      </c>
      <c r="M61" s="1">
        <v>1197</v>
      </c>
    </row>
    <row r="62" spans="1:13" x14ac:dyDescent="0.25">
      <c r="A62" s="1" t="s">
        <v>113</v>
      </c>
      <c r="B62" s="1">
        <v>2</v>
      </c>
      <c r="C62" s="1"/>
      <c r="D62" s="1"/>
      <c r="E62" s="1"/>
      <c r="F62" s="1"/>
      <c r="G62" s="1"/>
      <c r="H62" s="1"/>
      <c r="I62" s="1"/>
      <c r="J62" s="1"/>
      <c r="K62" s="1"/>
      <c r="L62" s="20">
        <f t="shared" si="2"/>
        <v>2</v>
      </c>
      <c r="M62" s="1">
        <v>60</v>
      </c>
    </row>
    <row r="63" spans="1:13" x14ac:dyDescent="0.25">
      <c r="A63" s="1" t="s">
        <v>115</v>
      </c>
      <c r="B63" s="1"/>
      <c r="C63" s="1"/>
      <c r="D63" s="1"/>
      <c r="E63" s="1"/>
      <c r="F63" s="1"/>
      <c r="G63" s="1"/>
      <c r="H63" s="1"/>
      <c r="I63" s="1"/>
      <c r="J63" s="1">
        <v>1</v>
      </c>
      <c r="K63" s="1"/>
      <c r="L63" s="20">
        <f t="shared" si="2"/>
        <v>1</v>
      </c>
      <c r="M63" s="1">
        <v>379</v>
      </c>
    </row>
    <row r="64" spans="1:13" x14ac:dyDescent="0.25">
      <c r="A64" s="1" t="s">
        <v>118</v>
      </c>
      <c r="B64" s="1">
        <v>20</v>
      </c>
      <c r="C64" s="1">
        <v>30</v>
      </c>
      <c r="D64" s="1"/>
      <c r="E64" s="1"/>
      <c r="F64" s="1"/>
      <c r="G64" s="1">
        <v>32</v>
      </c>
      <c r="H64" s="1"/>
      <c r="I64" s="1">
        <v>15</v>
      </c>
      <c r="J64" s="1">
        <v>2</v>
      </c>
      <c r="K64" s="1"/>
      <c r="L64" s="20">
        <f t="shared" si="2"/>
        <v>99</v>
      </c>
      <c r="M64" s="1">
        <v>750</v>
      </c>
    </row>
    <row r="65" spans="1:13" x14ac:dyDescent="0.25">
      <c r="A65" s="1" t="s">
        <v>119</v>
      </c>
      <c r="B65" s="1">
        <v>55</v>
      </c>
      <c r="C65" s="1">
        <v>36</v>
      </c>
      <c r="D65" s="1">
        <v>34</v>
      </c>
      <c r="E65" s="1">
        <v>70</v>
      </c>
      <c r="F65" s="1">
        <v>14</v>
      </c>
      <c r="G65" s="1">
        <v>49</v>
      </c>
      <c r="H65" s="1">
        <v>45</v>
      </c>
      <c r="I65" s="1">
        <v>74</v>
      </c>
      <c r="J65" s="1">
        <v>21</v>
      </c>
      <c r="K65" s="1">
        <v>31</v>
      </c>
      <c r="L65" s="20">
        <f t="shared" si="2"/>
        <v>429</v>
      </c>
      <c r="M65" s="1">
        <v>941</v>
      </c>
    </row>
    <row r="66" spans="1:13" x14ac:dyDescent="0.25">
      <c r="A66" s="1" t="s">
        <v>121</v>
      </c>
      <c r="B66" s="1">
        <v>20</v>
      </c>
      <c r="C66" s="1"/>
      <c r="D66" s="1"/>
      <c r="E66" s="1">
        <v>34</v>
      </c>
      <c r="F66" s="1">
        <v>9</v>
      </c>
      <c r="G66" s="1">
        <v>22</v>
      </c>
      <c r="H66" s="1">
        <v>62</v>
      </c>
      <c r="I66" s="1">
        <v>16</v>
      </c>
      <c r="J66" s="1">
        <v>4</v>
      </c>
      <c r="K66" s="1">
        <v>14</v>
      </c>
      <c r="L66" s="20">
        <f t="shared" si="2"/>
        <v>181</v>
      </c>
      <c r="M66" s="1">
        <v>2209</v>
      </c>
    </row>
    <row r="67" spans="1:13" x14ac:dyDescent="0.25">
      <c r="A67" s="1" t="s">
        <v>163</v>
      </c>
      <c r="B67" s="1">
        <f t="shared" ref="B67:K67" si="3">SUM(B2:B66)</f>
        <v>1302</v>
      </c>
      <c r="C67" s="1">
        <f t="shared" si="3"/>
        <v>1191</v>
      </c>
      <c r="D67" s="1">
        <f t="shared" si="3"/>
        <v>1061</v>
      </c>
      <c r="E67" s="1">
        <f t="shared" si="3"/>
        <v>1556</v>
      </c>
      <c r="F67" s="1">
        <f t="shared" si="3"/>
        <v>1044</v>
      </c>
      <c r="G67" s="1">
        <f t="shared" si="3"/>
        <v>1934</v>
      </c>
      <c r="H67" s="1">
        <f t="shared" si="3"/>
        <v>1247</v>
      </c>
      <c r="I67" s="1">
        <f t="shared" si="3"/>
        <v>917</v>
      </c>
      <c r="J67" s="1">
        <f t="shared" si="3"/>
        <v>1635</v>
      </c>
      <c r="K67" s="1">
        <f t="shared" si="3"/>
        <v>1279</v>
      </c>
      <c r="L67" s="20">
        <f t="shared" si="2"/>
        <v>13166</v>
      </c>
      <c r="M67" s="1"/>
    </row>
    <row r="68" spans="1:13" x14ac:dyDescent="0.25">
      <c r="A68" s="1" t="s">
        <v>123</v>
      </c>
      <c r="B68" s="1">
        <f t="shared" ref="B68:J68" si="4">COUNT(B2:B66)</f>
        <v>27</v>
      </c>
      <c r="C68" s="1">
        <f t="shared" si="4"/>
        <v>34</v>
      </c>
      <c r="D68" s="1">
        <f t="shared" si="4"/>
        <v>33</v>
      </c>
      <c r="E68" s="1">
        <f t="shared" si="4"/>
        <v>36</v>
      </c>
      <c r="F68" s="1">
        <f t="shared" si="4"/>
        <v>28</v>
      </c>
      <c r="G68" s="1">
        <f t="shared" si="4"/>
        <v>36</v>
      </c>
      <c r="H68" s="1">
        <f t="shared" si="4"/>
        <v>34</v>
      </c>
      <c r="I68" s="1">
        <f t="shared" si="4"/>
        <v>28</v>
      </c>
      <c r="J68" s="1">
        <f t="shared" si="4"/>
        <v>33</v>
      </c>
      <c r="K68" s="1">
        <v>25</v>
      </c>
      <c r="L68" s="20">
        <v>60</v>
      </c>
      <c r="M68" s="1"/>
    </row>
    <row r="69" spans="1:13" x14ac:dyDescent="0.25">
      <c r="A69" t="s">
        <v>177</v>
      </c>
    </row>
    <row r="71" spans="1:13" x14ac:dyDescent="0.25">
      <c r="A71" t="s">
        <v>167</v>
      </c>
      <c r="C71" t="s">
        <v>168</v>
      </c>
    </row>
    <row r="72" spans="1:13" x14ac:dyDescent="0.25">
      <c r="A72" t="s">
        <v>169</v>
      </c>
      <c r="C72" t="s">
        <v>214</v>
      </c>
    </row>
    <row r="73" spans="1:13" x14ac:dyDescent="0.25">
      <c r="A73" t="s">
        <v>172</v>
      </c>
      <c r="C73" t="s">
        <v>173</v>
      </c>
    </row>
    <row r="74" spans="1:13" x14ac:dyDescent="0.25">
      <c r="C74" t="s">
        <v>174</v>
      </c>
    </row>
    <row r="75" spans="1:13" x14ac:dyDescent="0.25">
      <c r="A75" t="s">
        <v>186</v>
      </c>
      <c r="C75" t="s">
        <v>181</v>
      </c>
    </row>
    <row r="76" spans="1:13" x14ac:dyDescent="0.25">
      <c r="C76" t="s">
        <v>182</v>
      </c>
    </row>
    <row r="77" spans="1:13" x14ac:dyDescent="0.25">
      <c r="A77" t="s">
        <v>189</v>
      </c>
      <c r="C77" t="s">
        <v>178</v>
      </c>
    </row>
    <row r="78" spans="1:13" x14ac:dyDescent="0.25">
      <c r="C78" t="s">
        <v>184</v>
      </c>
    </row>
    <row r="79" spans="1:13" x14ac:dyDescent="0.25">
      <c r="A79" t="s">
        <v>171</v>
      </c>
      <c r="C79" t="s">
        <v>176</v>
      </c>
    </row>
    <row r="80" spans="1:13" x14ac:dyDescent="0.25">
      <c r="C80" t="s">
        <v>175</v>
      </c>
    </row>
    <row r="81" spans="1:3" x14ac:dyDescent="0.25">
      <c r="A81" t="s">
        <v>185</v>
      </c>
      <c r="C81" t="s">
        <v>187</v>
      </c>
    </row>
    <row r="82" spans="1:3" x14ac:dyDescent="0.25">
      <c r="C82" t="s">
        <v>188</v>
      </c>
    </row>
    <row r="83" spans="1:3" x14ac:dyDescent="0.25">
      <c r="A83" t="s">
        <v>190</v>
      </c>
      <c r="C83" t="s">
        <v>192</v>
      </c>
    </row>
    <row r="84" spans="1:3" x14ac:dyDescent="0.25">
      <c r="C84" t="s">
        <v>193</v>
      </c>
    </row>
    <row r="85" spans="1:3" x14ac:dyDescent="0.25">
      <c r="A85" t="s">
        <v>194</v>
      </c>
      <c r="C85" t="s">
        <v>212</v>
      </c>
    </row>
    <row r="86" spans="1:3" x14ac:dyDescent="0.25">
      <c r="C86" t="s">
        <v>191</v>
      </c>
    </row>
    <row r="87" spans="1:3" x14ac:dyDescent="0.25">
      <c r="A87" t="s">
        <v>195</v>
      </c>
      <c r="C87" t="s">
        <v>183</v>
      </c>
    </row>
    <row r="89" spans="1:3" x14ac:dyDescent="0.25">
      <c r="A89" s="18" t="s">
        <v>196</v>
      </c>
      <c r="B89" t="s">
        <v>197</v>
      </c>
    </row>
    <row r="90" spans="1:3" x14ac:dyDescent="0.25">
      <c r="A90" s="18" t="s">
        <v>198</v>
      </c>
      <c r="B90" t="s">
        <v>199</v>
      </c>
    </row>
    <row r="91" spans="1:3" x14ac:dyDescent="0.25">
      <c r="A91" s="18"/>
      <c r="B91" t="s">
        <v>216</v>
      </c>
    </row>
    <row r="92" spans="1:3" x14ac:dyDescent="0.25">
      <c r="A92" s="18"/>
      <c r="B92" t="s">
        <v>217</v>
      </c>
    </row>
    <row r="93" spans="1:3" x14ac:dyDescent="0.25">
      <c r="A93" s="18" t="s">
        <v>200</v>
      </c>
      <c r="B93" t="s">
        <v>201</v>
      </c>
    </row>
    <row r="94" spans="1:3" x14ac:dyDescent="0.25">
      <c r="A94" s="18" t="s">
        <v>202</v>
      </c>
      <c r="B94" t="s">
        <v>203</v>
      </c>
    </row>
    <row r="95" spans="1:3" x14ac:dyDescent="0.25">
      <c r="B95" t="s">
        <v>204</v>
      </c>
    </row>
    <row r="96" spans="1:3" x14ac:dyDescent="0.25">
      <c r="A96" s="18" t="s">
        <v>205</v>
      </c>
      <c r="B96" t="s">
        <v>206</v>
      </c>
    </row>
    <row r="97" spans="1:12" x14ac:dyDescent="0.25">
      <c r="B97" t="s">
        <v>207</v>
      </c>
    </row>
    <row r="98" spans="1:12" x14ac:dyDescent="0.25">
      <c r="A98" s="18" t="s">
        <v>213</v>
      </c>
      <c r="B98" t="s">
        <v>208</v>
      </c>
    </row>
    <row r="99" spans="1:12" x14ac:dyDescent="0.25">
      <c r="B99" t="s">
        <v>209</v>
      </c>
    </row>
    <row r="101" spans="1:12" x14ac:dyDescent="0.25">
      <c r="A101" s="18" t="s">
        <v>211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x14ac:dyDescent="0.25">
      <c r="A102" t="s">
        <v>210</v>
      </c>
    </row>
  </sheetData>
  <pageMargins left="0.7" right="0.7" top="0.75" bottom="0.75" header="0.3" footer="0.3"/>
  <pageSetup orientation="landscape" r:id="rId1"/>
  <headerFooter>
    <oddHeader xml:space="preserve">&amp;C&amp;"-,Bold"Total Count Results -- 66th Peterborough Chrismas Bird Count -- Sunday 17 December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zoomScaleNormal="100" workbookViewId="0">
      <selection sqref="A1:XFD1048576"/>
    </sheetView>
  </sheetViews>
  <sheetFormatPr defaultRowHeight="15" x14ac:dyDescent="0.25"/>
  <cols>
    <col min="1" max="1" width="21.85546875" customWidth="1"/>
    <col min="2" max="11" width="7.7109375" customWidth="1"/>
    <col min="12" max="14" width="7.42578125" customWidth="1"/>
  </cols>
  <sheetData>
    <row r="1" spans="1:14" s="18" customFormat="1" x14ac:dyDescent="0.25">
      <c r="A1" s="18" t="s">
        <v>0</v>
      </c>
      <c r="B1" s="19" t="s">
        <v>153</v>
      </c>
      <c r="C1" s="19" t="s">
        <v>154</v>
      </c>
      <c r="D1" s="19" t="s">
        <v>155</v>
      </c>
      <c r="E1" s="19" t="s">
        <v>156</v>
      </c>
      <c r="F1" s="19" t="s">
        <v>157</v>
      </c>
      <c r="G1" s="19" t="s">
        <v>158</v>
      </c>
      <c r="H1" s="19" t="s">
        <v>159</v>
      </c>
      <c r="I1" s="19" t="s">
        <v>160</v>
      </c>
      <c r="J1" s="19" t="s">
        <v>161</v>
      </c>
      <c r="K1" s="19" t="s">
        <v>162</v>
      </c>
      <c r="L1" s="19" t="s">
        <v>5</v>
      </c>
      <c r="M1" s="19" t="s">
        <v>2</v>
      </c>
      <c r="N1" s="19" t="s">
        <v>3</v>
      </c>
    </row>
    <row r="2" spans="1:14" x14ac:dyDescent="0.25">
      <c r="A2" t="s">
        <v>7</v>
      </c>
      <c r="L2">
        <f>SUM(B2:K2)</f>
        <v>0</v>
      </c>
    </row>
    <row r="3" spans="1:14" x14ac:dyDescent="0.25">
      <c r="A3" t="s">
        <v>8</v>
      </c>
      <c r="L3">
        <f t="shared" ref="L3:L66" si="0">SUM(B3:K3)</f>
        <v>0</v>
      </c>
    </row>
    <row r="4" spans="1:14" x14ac:dyDescent="0.25">
      <c r="A4" t="s">
        <v>9</v>
      </c>
      <c r="L4">
        <f t="shared" si="0"/>
        <v>0</v>
      </c>
    </row>
    <row r="5" spans="1:14" x14ac:dyDescent="0.25">
      <c r="A5" t="s">
        <v>10</v>
      </c>
      <c r="D5">
        <v>150</v>
      </c>
      <c r="E5">
        <v>40</v>
      </c>
      <c r="F5">
        <v>1</v>
      </c>
      <c r="G5">
        <v>12</v>
      </c>
      <c r="H5">
        <v>2</v>
      </c>
      <c r="J5">
        <v>172</v>
      </c>
      <c r="K5">
        <v>23</v>
      </c>
      <c r="L5">
        <f t="shared" si="0"/>
        <v>400</v>
      </c>
    </row>
    <row r="6" spans="1:14" x14ac:dyDescent="0.25">
      <c r="A6" t="s">
        <v>11</v>
      </c>
      <c r="L6">
        <f t="shared" si="0"/>
        <v>0</v>
      </c>
    </row>
    <row r="7" spans="1:14" x14ac:dyDescent="0.25">
      <c r="A7" t="s">
        <v>12</v>
      </c>
      <c r="L7">
        <f t="shared" si="0"/>
        <v>0</v>
      </c>
    </row>
    <row r="8" spans="1:14" x14ac:dyDescent="0.25">
      <c r="A8" t="s">
        <v>13</v>
      </c>
      <c r="L8">
        <f t="shared" si="0"/>
        <v>0</v>
      </c>
    </row>
    <row r="9" spans="1:14" x14ac:dyDescent="0.25">
      <c r="A9" t="s">
        <v>14</v>
      </c>
      <c r="L9">
        <f t="shared" si="0"/>
        <v>0</v>
      </c>
    </row>
    <row r="10" spans="1:14" x14ac:dyDescent="0.25">
      <c r="A10" t="s">
        <v>15</v>
      </c>
      <c r="D10">
        <v>1</v>
      </c>
      <c r="E10">
        <v>1</v>
      </c>
      <c r="G10">
        <v>5</v>
      </c>
      <c r="K10">
        <v>1</v>
      </c>
      <c r="L10">
        <f t="shared" si="0"/>
        <v>8</v>
      </c>
    </row>
    <row r="11" spans="1:14" x14ac:dyDescent="0.25">
      <c r="A11" t="s">
        <v>16</v>
      </c>
      <c r="D11">
        <v>211</v>
      </c>
      <c r="E11">
        <v>282</v>
      </c>
      <c r="F11">
        <v>30</v>
      </c>
      <c r="G11">
        <v>192</v>
      </c>
      <c r="H11">
        <v>1</v>
      </c>
      <c r="K11">
        <v>248</v>
      </c>
      <c r="L11">
        <f t="shared" si="0"/>
        <v>964</v>
      </c>
    </row>
    <row r="12" spans="1:14" x14ac:dyDescent="0.25">
      <c r="A12" t="s">
        <v>17</v>
      </c>
      <c r="L12">
        <f t="shared" si="0"/>
        <v>0</v>
      </c>
    </row>
    <row r="13" spans="1:14" x14ac:dyDescent="0.25">
      <c r="A13" t="s">
        <v>18</v>
      </c>
      <c r="L13">
        <f t="shared" si="0"/>
        <v>0</v>
      </c>
    </row>
    <row r="14" spans="1:14" x14ac:dyDescent="0.25">
      <c r="A14" t="s">
        <v>19</v>
      </c>
      <c r="L14">
        <f t="shared" si="0"/>
        <v>0</v>
      </c>
    </row>
    <row r="15" spans="1:14" x14ac:dyDescent="0.25">
      <c r="A15" t="s">
        <v>20</v>
      </c>
      <c r="L15">
        <f t="shared" si="0"/>
        <v>0</v>
      </c>
    </row>
    <row r="16" spans="1:14" x14ac:dyDescent="0.25">
      <c r="A16" t="s">
        <v>21</v>
      </c>
      <c r="L16">
        <f t="shared" si="0"/>
        <v>0</v>
      </c>
    </row>
    <row r="17" spans="1:12" x14ac:dyDescent="0.25">
      <c r="A17" t="s">
        <v>22</v>
      </c>
      <c r="L17">
        <f t="shared" si="0"/>
        <v>0</v>
      </c>
    </row>
    <row r="18" spans="1:12" x14ac:dyDescent="0.25">
      <c r="A18" t="s">
        <v>23</v>
      </c>
      <c r="L18">
        <f t="shared" si="0"/>
        <v>0</v>
      </c>
    </row>
    <row r="19" spans="1:12" x14ac:dyDescent="0.25">
      <c r="A19" t="s">
        <v>24</v>
      </c>
      <c r="L19">
        <f t="shared" si="0"/>
        <v>0</v>
      </c>
    </row>
    <row r="20" spans="1:12" x14ac:dyDescent="0.25">
      <c r="A20" t="s">
        <v>25</v>
      </c>
      <c r="K20">
        <v>2</v>
      </c>
      <c r="L20">
        <f t="shared" si="0"/>
        <v>2</v>
      </c>
    </row>
    <row r="21" spans="1:12" x14ac:dyDescent="0.25">
      <c r="A21" t="s">
        <v>26</v>
      </c>
      <c r="D21">
        <v>43</v>
      </c>
      <c r="E21">
        <v>10</v>
      </c>
      <c r="F21">
        <v>6</v>
      </c>
      <c r="G21">
        <v>26</v>
      </c>
      <c r="H21">
        <v>3</v>
      </c>
      <c r="K21">
        <v>12</v>
      </c>
      <c r="L21">
        <f t="shared" si="0"/>
        <v>100</v>
      </c>
    </row>
    <row r="22" spans="1:12" x14ac:dyDescent="0.25">
      <c r="A22" t="s">
        <v>27</v>
      </c>
      <c r="L22">
        <f t="shared" si="0"/>
        <v>0</v>
      </c>
    </row>
    <row r="23" spans="1:12" x14ac:dyDescent="0.25">
      <c r="A23" t="s">
        <v>28</v>
      </c>
      <c r="G23">
        <v>1</v>
      </c>
      <c r="L23">
        <f t="shared" si="0"/>
        <v>1</v>
      </c>
    </row>
    <row r="24" spans="1:12" x14ac:dyDescent="0.25">
      <c r="A24" t="s">
        <v>150</v>
      </c>
      <c r="D24">
        <v>7</v>
      </c>
      <c r="L24">
        <f t="shared" si="0"/>
        <v>7</v>
      </c>
    </row>
    <row r="25" spans="1:12" x14ac:dyDescent="0.25">
      <c r="A25" t="s">
        <v>137</v>
      </c>
      <c r="L25">
        <f t="shared" si="0"/>
        <v>0</v>
      </c>
    </row>
    <row r="26" spans="1:12" x14ac:dyDescent="0.25">
      <c r="A26" t="s">
        <v>29</v>
      </c>
      <c r="L26">
        <f t="shared" si="0"/>
        <v>0</v>
      </c>
    </row>
    <row r="27" spans="1:12" x14ac:dyDescent="0.25">
      <c r="A27" t="s">
        <v>30</v>
      </c>
      <c r="B27">
        <v>1</v>
      </c>
      <c r="C27">
        <v>1</v>
      </c>
      <c r="E27">
        <v>1</v>
      </c>
      <c r="G27">
        <v>3</v>
      </c>
      <c r="H27">
        <v>2</v>
      </c>
      <c r="J27">
        <v>6</v>
      </c>
      <c r="L27">
        <f t="shared" si="0"/>
        <v>14</v>
      </c>
    </row>
    <row r="28" spans="1:12" x14ac:dyDescent="0.25">
      <c r="A28" t="s">
        <v>31</v>
      </c>
      <c r="C28">
        <v>64</v>
      </c>
      <c r="D28">
        <v>8</v>
      </c>
      <c r="E28">
        <v>3</v>
      </c>
      <c r="F28">
        <v>30</v>
      </c>
      <c r="G28">
        <v>43</v>
      </c>
      <c r="H28">
        <v>32</v>
      </c>
      <c r="I28">
        <v>1</v>
      </c>
      <c r="J28">
        <v>36</v>
      </c>
      <c r="L28">
        <f t="shared" si="0"/>
        <v>217</v>
      </c>
    </row>
    <row r="29" spans="1:12" x14ac:dyDescent="0.25">
      <c r="A29" t="s">
        <v>32</v>
      </c>
      <c r="L29">
        <f t="shared" si="0"/>
        <v>0</v>
      </c>
    </row>
    <row r="30" spans="1:12" x14ac:dyDescent="0.25">
      <c r="A30" t="s">
        <v>33</v>
      </c>
      <c r="L30">
        <f t="shared" si="0"/>
        <v>0</v>
      </c>
    </row>
    <row r="31" spans="1:12" x14ac:dyDescent="0.25">
      <c r="A31" t="s">
        <v>34</v>
      </c>
      <c r="L31">
        <f t="shared" si="0"/>
        <v>0</v>
      </c>
    </row>
    <row r="32" spans="1:12" x14ac:dyDescent="0.25">
      <c r="A32" t="s">
        <v>35</v>
      </c>
      <c r="L32">
        <f t="shared" si="0"/>
        <v>0</v>
      </c>
    </row>
    <row r="33" spans="1:12" x14ac:dyDescent="0.25">
      <c r="A33" t="s">
        <v>36</v>
      </c>
      <c r="L33">
        <f t="shared" si="0"/>
        <v>0</v>
      </c>
    </row>
    <row r="34" spans="1:12" x14ac:dyDescent="0.25">
      <c r="A34" t="s">
        <v>41</v>
      </c>
      <c r="L34">
        <f t="shared" si="0"/>
        <v>0</v>
      </c>
    </row>
    <row r="35" spans="1:12" x14ac:dyDescent="0.25">
      <c r="A35" t="s">
        <v>37</v>
      </c>
      <c r="I35" t="s">
        <v>134</v>
      </c>
      <c r="L35">
        <f t="shared" si="0"/>
        <v>0</v>
      </c>
    </row>
    <row r="36" spans="1:12" x14ac:dyDescent="0.25">
      <c r="A36" t="s">
        <v>38</v>
      </c>
      <c r="C36">
        <v>1</v>
      </c>
      <c r="I36">
        <v>1</v>
      </c>
      <c r="L36">
        <f t="shared" si="0"/>
        <v>2</v>
      </c>
    </row>
    <row r="37" spans="1:12" x14ac:dyDescent="0.25">
      <c r="A37" t="s">
        <v>39</v>
      </c>
      <c r="B37">
        <v>3</v>
      </c>
      <c r="C37">
        <v>2</v>
      </c>
      <c r="E37">
        <v>1</v>
      </c>
      <c r="F37">
        <v>2</v>
      </c>
      <c r="G37">
        <v>2</v>
      </c>
      <c r="K37">
        <v>1</v>
      </c>
      <c r="L37">
        <f t="shared" si="0"/>
        <v>11</v>
      </c>
    </row>
    <row r="38" spans="1:12" x14ac:dyDescent="0.25">
      <c r="A38" t="s">
        <v>151</v>
      </c>
      <c r="L38">
        <f t="shared" si="0"/>
        <v>0</v>
      </c>
    </row>
    <row r="39" spans="1:12" x14ac:dyDescent="0.25">
      <c r="A39" t="s">
        <v>40</v>
      </c>
      <c r="C39">
        <v>1</v>
      </c>
      <c r="D39">
        <v>2</v>
      </c>
      <c r="F39">
        <v>2</v>
      </c>
      <c r="G39">
        <v>5</v>
      </c>
      <c r="H39">
        <v>3</v>
      </c>
      <c r="L39">
        <f t="shared" si="0"/>
        <v>13</v>
      </c>
    </row>
    <row r="40" spans="1:12" x14ac:dyDescent="0.25">
      <c r="A40" t="s">
        <v>42</v>
      </c>
      <c r="L40">
        <f t="shared" si="0"/>
        <v>0</v>
      </c>
    </row>
    <row r="41" spans="1:12" x14ac:dyDescent="0.25">
      <c r="A41" t="s">
        <v>43</v>
      </c>
      <c r="B41">
        <v>4</v>
      </c>
      <c r="C41">
        <v>4</v>
      </c>
      <c r="D41">
        <v>2</v>
      </c>
      <c r="E41">
        <v>8</v>
      </c>
      <c r="F41">
        <v>6</v>
      </c>
      <c r="G41">
        <v>6</v>
      </c>
      <c r="H41">
        <v>12</v>
      </c>
      <c r="I41">
        <v>4</v>
      </c>
      <c r="J41">
        <v>2</v>
      </c>
      <c r="L41">
        <f t="shared" si="0"/>
        <v>48</v>
      </c>
    </row>
    <row r="42" spans="1:12" x14ac:dyDescent="0.25">
      <c r="A42" t="s">
        <v>44</v>
      </c>
      <c r="L42">
        <f t="shared" si="0"/>
        <v>0</v>
      </c>
    </row>
    <row r="43" spans="1:12" x14ac:dyDescent="0.25">
      <c r="A43" t="s">
        <v>45</v>
      </c>
      <c r="L43">
        <f t="shared" si="0"/>
        <v>0</v>
      </c>
    </row>
    <row r="44" spans="1:12" x14ac:dyDescent="0.25">
      <c r="A44" t="s">
        <v>46</v>
      </c>
      <c r="L44">
        <f t="shared" si="0"/>
        <v>0</v>
      </c>
    </row>
    <row r="45" spans="1:12" x14ac:dyDescent="0.25">
      <c r="A45" t="s">
        <v>47</v>
      </c>
      <c r="L45">
        <f t="shared" si="0"/>
        <v>0</v>
      </c>
    </row>
    <row r="46" spans="1:12" x14ac:dyDescent="0.25">
      <c r="A46" t="s">
        <v>48</v>
      </c>
      <c r="L46">
        <f t="shared" si="0"/>
        <v>0</v>
      </c>
    </row>
    <row r="47" spans="1:12" x14ac:dyDescent="0.25">
      <c r="A47" t="s">
        <v>49</v>
      </c>
      <c r="C47">
        <v>1</v>
      </c>
      <c r="D47">
        <v>1</v>
      </c>
      <c r="E47">
        <v>1</v>
      </c>
      <c r="G47">
        <v>1</v>
      </c>
      <c r="H47">
        <v>3</v>
      </c>
      <c r="K47">
        <v>2</v>
      </c>
      <c r="L47">
        <f t="shared" si="0"/>
        <v>9</v>
      </c>
    </row>
    <row r="48" spans="1:12" x14ac:dyDescent="0.25">
      <c r="A48" t="s">
        <v>50</v>
      </c>
      <c r="C48">
        <v>1</v>
      </c>
      <c r="D48">
        <v>54</v>
      </c>
      <c r="E48">
        <v>8</v>
      </c>
      <c r="F48">
        <v>24</v>
      </c>
      <c r="G48">
        <v>30</v>
      </c>
      <c r="H48">
        <v>1</v>
      </c>
      <c r="K48">
        <v>3</v>
      </c>
      <c r="L48">
        <f t="shared" si="0"/>
        <v>121</v>
      </c>
    </row>
    <row r="49" spans="1:12" x14ac:dyDescent="0.25">
      <c r="A49" t="s">
        <v>51</v>
      </c>
      <c r="L49">
        <f t="shared" si="0"/>
        <v>0</v>
      </c>
    </row>
    <row r="50" spans="1:12" x14ac:dyDescent="0.25">
      <c r="A50" t="s">
        <v>52</v>
      </c>
      <c r="G50">
        <v>1</v>
      </c>
      <c r="L50">
        <f t="shared" si="0"/>
        <v>1</v>
      </c>
    </row>
    <row r="51" spans="1:12" x14ac:dyDescent="0.25">
      <c r="A51" t="s">
        <v>53</v>
      </c>
      <c r="L51">
        <f t="shared" si="0"/>
        <v>0</v>
      </c>
    </row>
    <row r="52" spans="1:12" x14ac:dyDescent="0.25">
      <c r="A52" t="s">
        <v>135</v>
      </c>
      <c r="D52">
        <v>1</v>
      </c>
      <c r="L52">
        <f t="shared" si="0"/>
        <v>1</v>
      </c>
    </row>
    <row r="53" spans="1:12" x14ac:dyDescent="0.25">
      <c r="A53" t="s">
        <v>54</v>
      </c>
      <c r="D53">
        <v>1</v>
      </c>
      <c r="L53">
        <f t="shared" si="0"/>
        <v>1</v>
      </c>
    </row>
    <row r="54" spans="1:12" x14ac:dyDescent="0.25">
      <c r="A54" t="s">
        <v>55</v>
      </c>
      <c r="B54">
        <v>180</v>
      </c>
      <c r="C54">
        <v>175</v>
      </c>
      <c r="D54">
        <v>107</v>
      </c>
      <c r="E54">
        <v>77</v>
      </c>
      <c r="F54">
        <v>202</v>
      </c>
      <c r="G54">
        <v>123</v>
      </c>
      <c r="H54">
        <v>151</v>
      </c>
      <c r="I54">
        <v>85</v>
      </c>
      <c r="J54">
        <v>335</v>
      </c>
      <c r="K54">
        <v>245</v>
      </c>
      <c r="L54">
        <f t="shared" si="0"/>
        <v>1680</v>
      </c>
    </row>
    <row r="55" spans="1:12" x14ac:dyDescent="0.25">
      <c r="A55" t="s">
        <v>56</v>
      </c>
      <c r="B55">
        <v>174</v>
      </c>
      <c r="C55">
        <v>42</v>
      </c>
      <c r="D55">
        <v>33</v>
      </c>
      <c r="E55">
        <v>69</v>
      </c>
      <c r="F55">
        <v>122</v>
      </c>
      <c r="G55">
        <v>166</v>
      </c>
      <c r="H55">
        <v>150</v>
      </c>
      <c r="I55">
        <v>74</v>
      </c>
      <c r="J55">
        <v>240</v>
      </c>
      <c r="K55">
        <v>16</v>
      </c>
      <c r="L55">
        <f t="shared" si="0"/>
        <v>1086</v>
      </c>
    </row>
    <row r="56" spans="1:12" x14ac:dyDescent="0.25">
      <c r="A56" t="s">
        <v>57</v>
      </c>
      <c r="H56">
        <v>1</v>
      </c>
      <c r="I56">
        <v>1</v>
      </c>
      <c r="L56">
        <f t="shared" si="0"/>
        <v>2</v>
      </c>
    </row>
    <row r="57" spans="1:12" x14ac:dyDescent="0.25">
      <c r="A57" t="s">
        <v>58</v>
      </c>
      <c r="I57">
        <v>2</v>
      </c>
      <c r="L57">
        <f t="shared" si="0"/>
        <v>2</v>
      </c>
    </row>
    <row r="58" spans="1:12" x14ac:dyDescent="0.25">
      <c r="A58" t="s">
        <v>59</v>
      </c>
      <c r="F58">
        <v>1</v>
      </c>
      <c r="L58">
        <f t="shared" si="0"/>
        <v>1</v>
      </c>
    </row>
    <row r="59" spans="1:12" x14ac:dyDescent="0.25">
      <c r="A59" t="s">
        <v>138</v>
      </c>
      <c r="L59">
        <f t="shared" si="0"/>
        <v>0</v>
      </c>
    </row>
    <row r="60" spans="1:12" x14ac:dyDescent="0.25">
      <c r="A60" t="s">
        <v>60</v>
      </c>
      <c r="L60">
        <f t="shared" si="0"/>
        <v>0</v>
      </c>
    </row>
    <row r="61" spans="1:12" x14ac:dyDescent="0.25">
      <c r="A61" t="s">
        <v>61</v>
      </c>
      <c r="L61">
        <f t="shared" si="0"/>
        <v>0</v>
      </c>
    </row>
    <row r="62" spans="1:12" x14ac:dyDescent="0.25">
      <c r="A62" t="s">
        <v>62</v>
      </c>
      <c r="L62">
        <f t="shared" si="0"/>
        <v>0</v>
      </c>
    </row>
    <row r="63" spans="1:12" x14ac:dyDescent="0.25">
      <c r="A63" t="s">
        <v>139</v>
      </c>
      <c r="L63">
        <f t="shared" si="0"/>
        <v>0</v>
      </c>
    </row>
    <row r="64" spans="1:12" x14ac:dyDescent="0.25">
      <c r="A64" t="s">
        <v>63</v>
      </c>
      <c r="L64">
        <f t="shared" si="0"/>
        <v>0</v>
      </c>
    </row>
    <row r="65" spans="1:12" x14ac:dyDescent="0.25">
      <c r="A65" t="s">
        <v>64</v>
      </c>
      <c r="L65">
        <f t="shared" si="0"/>
        <v>0</v>
      </c>
    </row>
    <row r="66" spans="1:12" x14ac:dyDescent="0.25">
      <c r="A66" t="s">
        <v>66</v>
      </c>
      <c r="J66">
        <v>1</v>
      </c>
      <c r="L66">
        <f t="shared" si="0"/>
        <v>1</v>
      </c>
    </row>
    <row r="67" spans="1:12" x14ac:dyDescent="0.25">
      <c r="A67" t="s">
        <v>65</v>
      </c>
      <c r="B67">
        <v>1</v>
      </c>
      <c r="D67">
        <v>1</v>
      </c>
      <c r="E67">
        <v>1</v>
      </c>
      <c r="F67">
        <v>2</v>
      </c>
      <c r="G67">
        <v>4</v>
      </c>
      <c r="H67">
        <v>3</v>
      </c>
      <c r="I67">
        <v>2</v>
      </c>
      <c r="J67">
        <v>2</v>
      </c>
      <c r="L67">
        <f t="shared" ref="L67:L130" si="1">SUM(B67:K67)</f>
        <v>16</v>
      </c>
    </row>
    <row r="68" spans="1:12" x14ac:dyDescent="0.25">
      <c r="A68" t="s">
        <v>67</v>
      </c>
      <c r="L68">
        <f t="shared" si="1"/>
        <v>0</v>
      </c>
    </row>
    <row r="69" spans="1:12" x14ac:dyDescent="0.25">
      <c r="A69" t="s">
        <v>68</v>
      </c>
      <c r="B69">
        <v>10</v>
      </c>
      <c r="C69">
        <v>11</v>
      </c>
      <c r="D69">
        <v>4</v>
      </c>
      <c r="E69">
        <v>12</v>
      </c>
      <c r="F69">
        <v>4</v>
      </c>
      <c r="G69">
        <v>12</v>
      </c>
      <c r="H69">
        <v>14</v>
      </c>
      <c r="I69">
        <v>11</v>
      </c>
      <c r="J69">
        <v>9</v>
      </c>
      <c r="K69">
        <v>3</v>
      </c>
      <c r="L69">
        <f t="shared" si="1"/>
        <v>90</v>
      </c>
    </row>
    <row r="70" spans="1:12" x14ac:dyDescent="0.25">
      <c r="A70" t="s">
        <v>69</v>
      </c>
      <c r="B70">
        <v>7</v>
      </c>
      <c r="C70">
        <v>10</v>
      </c>
      <c r="D70">
        <v>7</v>
      </c>
      <c r="E70">
        <v>6</v>
      </c>
      <c r="F70">
        <v>2</v>
      </c>
      <c r="G70">
        <v>8</v>
      </c>
      <c r="H70">
        <v>5</v>
      </c>
      <c r="I70">
        <v>8</v>
      </c>
      <c r="J70">
        <v>5</v>
      </c>
      <c r="K70">
        <v>2</v>
      </c>
      <c r="L70">
        <f t="shared" si="1"/>
        <v>60</v>
      </c>
    </row>
    <row r="71" spans="1:12" x14ac:dyDescent="0.25">
      <c r="A71" t="s">
        <v>70</v>
      </c>
      <c r="L71">
        <f t="shared" si="1"/>
        <v>0</v>
      </c>
    </row>
    <row r="72" spans="1:12" x14ac:dyDescent="0.25">
      <c r="A72" t="s">
        <v>71</v>
      </c>
      <c r="L72">
        <f t="shared" si="1"/>
        <v>0</v>
      </c>
    </row>
    <row r="73" spans="1:12" x14ac:dyDescent="0.25">
      <c r="A73" t="s">
        <v>140</v>
      </c>
      <c r="L73">
        <f t="shared" si="1"/>
        <v>0</v>
      </c>
    </row>
    <row r="74" spans="1:12" x14ac:dyDescent="0.25">
      <c r="A74" t="s">
        <v>141</v>
      </c>
      <c r="B74">
        <v>4</v>
      </c>
      <c r="C74">
        <v>3</v>
      </c>
      <c r="D74">
        <v>3</v>
      </c>
      <c r="E74">
        <v>3</v>
      </c>
      <c r="G74">
        <v>3</v>
      </c>
      <c r="H74">
        <v>4</v>
      </c>
      <c r="J74">
        <v>4</v>
      </c>
      <c r="K74">
        <v>2</v>
      </c>
      <c r="L74">
        <f t="shared" si="1"/>
        <v>26</v>
      </c>
    </row>
    <row r="75" spans="1:12" x14ac:dyDescent="0.25">
      <c r="A75" t="s">
        <v>142</v>
      </c>
      <c r="L75">
        <f t="shared" si="1"/>
        <v>0</v>
      </c>
    </row>
    <row r="76" spans="1:12" x14ac:dyDescent="0.25">
      <c r="A76" t="s">
        <v>72</v>
      </c>
      <c r="H76">
        <v>1</v>
      </c>
      <c r="K76">
        <v>2</v>
      </c>
      <c r="L76">
        <f t="shared" si="1"/>
        <v>3</v>
      </c>
    </row>
    <row r="77" spans="1:12" x14ac:dyDescent="0.25">
      <c r="A77" t="s">
        <v>73</v>
      </c>
      <c r="K77">
        <v>1</v>
      </c>
      <c r="L77">
        <f t="shared" si="1"/>
        <v>1</v>
      </c>
    </row>
    <row r="78" spans="1:12" x14ac:dyDescent="0.25">
      <c r="A78" t="s">
        <v>143</v>
      </c>
      <c r="C78">
        <v>1</v>
      </c>
      <c r="E78">
        <v>1</v>
      </c>
      <c r="G78">
        <v>4</v>
      </c>
      <c r="I78">
        <v>1</v>
      </c>
      <c r="L78">
        <f t="shared" si="1"/>
        <v>7</v>
      </c>
    </row>
    <row r="79" spans="1:12" x14ac:dyDescent="0.25">
      <c r="A79" t="s">
        <v>74</v>
      </c>
      <c r="L79">
        <f t="shared" si="1"/>
        <v>0</v>
      </c>
    </row>
    <row r="80" spans="1:12" x14ac:dyDescent="0.25">
      <c r="A80" t="s">
        <v>144</v>
      </c>
      <c r="B80">
        <v>55</v>
      </c>
      <c r="C80">
        <v>36</v>
      </c>
      <c r="D80">
        <v>16</v>
      </c>
      <c r="E80">
        <v>94</v>
      </c>
      <c r="F80">
        <v>46</v>
      </c>
      <c r="G80">
        <v>27</v>
      </c>
      <c r="H80">
        <v>85</v>
      </c>
      <c r="I80">
        <v>47</v>
      </c>
      <c r="J80">
        <v>35</v>
      </c>
      <c r="K80">
        <v>16</v>
      </c>
      <c r="L80">
        <f t="shared" si="1"/>
        <v>457</v>
      </c>
    </row>
    <row r="81" spans="1:12" x14ac:dyDescent="0.25">
      <c r="A81" t="s">
        <v>75</v>
      </c>
      <c r="B81">
        <v>95</v>
      </c>
      <c r="C81">
        <v>18</v>
      </c>
      <c r="D81">
        <v>35</v>
      </c>
      <c r="E81">
        <v>91</v>
      </c>
      <c r="F81">
        <v>36</v>
      </c>
      <c r="G81">
        <v>168</v>
      </c>
      <c r="H81">
        <v>30</v>
      </c>
      <c r="I81">
        <v>43</v>
      </c>
      <c r="J81">
        <v>30</v>
      </c>
      <c r="K81">
        <v>59</v>
      </c>
      <c r="L81">
        <f t="shared" si="1"/>
        <v>605</v>
      </c>
    </row>
    <row r="82" spans="1:12" x14ac:dyDescent="0.25">
      <c r="A82" t="s">
        <v>76</v>
      </c>
      <c r="B82">
        <v>2</v>
      </c>
      <c r="C82">
        <v>2</v>
      </c>
      <c r="F82">
        <v>1</v>
      </c>
      <c r="G82">
        <v>2</v>
      </c>
      <c r="H82">
        <v>2</v>
      </c>
      <c r="L82">
        <f t="shared" si="1"/>
        <v>9</v>
      </c>
    </row>
    <row r="83" spans="1:12" x14ac:dyDescent="0.25">
      <c r="A83" t="s">
        <v>77</v>
      </c>
      <c r="L83">
        <f t="shared" si="1"/>
        <v>0</v>
      </c>
    </row>
    <row r="84" spans="1:12" x14ac:dyDescent="0.25">
      <c r="A84" t="s">
        <v>1</v>
      </c>
      <c r="B84">
        <v>131</v>
      </c>
      <c r="C84">
        <v>310</v>
      </c>
      <c r="D84">
        <v>140</v>
      </c>
      <c r="E84">
        <v>371</v>
      </c>
      <c r="F84">
        <v>200</v>
      </c>
      <c r="G84">
        <v>137</v>
      </c>
      <c r="H84">
        <v>226</v>
      </c>
      <c r="I84">
        <v>179</v>
      </c>
      <c r="J84">
        <v>264</v>
      </c>
      <c r="K84">
        <v>92</v>
      </c>
      <c r="L84">
        <f t="shared" si="1"/>
        <v>2050</v>
      </c>
    </row>
    <row r="85" spans="1:12" x14ac:dyDescent="0.25">
      <c r="A85" t="s">
        <v>78</v>
      </c>
      <c r="L85">
        <f t="shared" si="1"/>
        <v>0</v>
      </c>
    </row>
    <row r="86" spans="1:12" x14ac:dyDescent="0.25">
      <c r="A86" t="s">
        <v>145</v>
      </c>
      <c r="B86">
        <v>6</v>
      </c>
      <c r="C86">
        <v>1</v>
      </c>
      <c r="D86">
        <v>2</v>
      </c>
      <c r="E86">
        <v>7</v>
      </c>
      <c r="H86">
        <v>9</v>
      </c>
      <c r="I86">
        <v>1</v>
      </c>
      <c r="J86">
        <v>1</v>
      </c>
      <c r="L86">
        <f t="shared" si="1"/>
        <v>27</v>
      </c>
    </row>
    <row r="87" spans="1:12" x14ac:dyDescent="0.25">
      <c r="A87" t="s">
        <v>146</v>
      </c>
      <c r="B87">
        <v>6</v>
      </c>
      <c r="C87">
        <v>12</v>
      </c>
      <c r="D87">
        <v>4</v>
      </c>
      <c r="E87">
        <v>16</v>
      </c>
      <c r="F87">
        <v>4</v>
      </c>
      <c r="G87">
        <v>11</v>
      </c>
      <c r="H87">
        <v>10</v>
      </c>
      <c r="I87">
        <v>16</v>
      </c>
      <c r="J87">
        <v>6</v>
      </c>
      <c r="L87">
        <f t="shared" si="1"/>
        <v>85</v>
      </c>
    </row>
    <row r="88" spans="1:12" x14ac:dyDescent="0.25">
      <c r="A88" t="s">
        <v>79</v>
      </c>
      <c r="C88">
        <v>4</v>
      </c>
      <c r="E88">
        <v>1</v>
      </c>
      <c r="H88">
        <v>2</v>
      </c>
      <c r="L88">
        <f t="shared" si="1"/>
        <v>7</v>
      </c>
    </row>
    <row r="89" spans="1:12" x14ac:dyDescent="0.25">
      <c r="A89" t="s">
        <v>147</v>
      </c>
      <c r="L89">
        <f t="shared" si="1"/>
        <v>0</v>
      </c>
    </row>
    <row r="90" spans="1:12" x14ac:dyDescent="0.25">
      <c r="A90" t="s">
        <v>80</v>
      </c>
      <c r="L90">
        <f t="shared" si="1"/>
        <v>0</v>
      </c>
    </row>
    <row r="91" spans="1:12" x14ac:dyDescent="0.25">
      <c r="A91" t="s">
        <v>81</v>
      </c>
      <c r="C91">
        <v>5</v>
      </c>
      <c r="D91">
        <v>3</v>
      </c>
      <c r="E91">
        <v>7</v>
      </c>
      <c r="H91">
        <v>7</v>
      </c>
      <c r="I91">
        <v>2</v>
      </c>
      <c r="J91">
        <v>4</v>
      </c>
      <c r="L91">
        <f t="shared" si="1"/>
        <v>28</v>
      </c>
    </row>
    <row r="92" spans="1:12" x14ac:dyDescent="0.25">
      <c r="A92" t="s">
        <v>82</v>
      </c>
      <c r="L92">
        <f t="shared" si="1"/>
        <v>0</v>
      </c>
    </row>
    <row r="93" spans="1:12" x14ac:dyDescent="0.25">
      <c r="A93" t="s">
        <v>83</v>
      </c>
      <c r="L93">
        <f t="shared" si="1"/>
        <v>0</v>
      </c>
    </row>
    <row r="94" spans="1:12" x14ac:dyDescent="0.25">
      <c r="A94" t="s">
        <v>84</v>
      </c>
      <c r="B94">
        <v>1</v>
      </c>
      <c r="C94">
        <v>35</v>
      </c>
      <c r="D94">
        <v>14</v>
      </c>
      <c r="E94">
        <v>22</v>
      </c>
      <c r="F94">
        <v>40</v>
      </c>
      <c r="G94">
        <v>6</v>
      </c>
      <c r="H94">
        <v>27</v>
      </c>
      <c r="I94">
        <v>1</v>
      </c>
      <c r="J94">
        <v>18</v>
      </c>
      <c r="L94">
        <f t="shared" si="1"/>
        <v>164</v>
      </c>
    </row>
    <row r="95" spans="1:12" x14ac:dyDescent="0.25">
      <c r="A95" t="s">
        <v>85</v>
      </c>
      <c r="L95">
        <f t="shared" si="1"/>
        <v>0</v>
      </c>
    </row>
    <row r="96" spans="1:12" x14ac:dyDescent="0.25">
      <c r="A96" t="s">
        <v>86</v>
      </c>
      <c r="L96">
        <f t="shared" si="1"/>
        <v>0</v>
      </c>
    </row>
    <row r="97" spans="1:12" x14ac:dyDescent="0.25">
      <c r="A97" t="s">
        <v>87</v>
      </c>
      <c r="L97">
        <f t="shared" si="1"/>
        <v>0</v>
      </c>
    </row>
    <row r="98" spans="1:12" x14ac:dyDescent="0.25">
      <c r="A98" t="s">
        <v>136</v>
      </c>
      <c r="B98">
        <v>211</v>
      </c>
      <c r="C98">
        <v>156</v>
      </c>
      <c r="D98">
        <v>35</v>
      </c>
      <c r="E98">
        <v>144</v>
      </c>
      <c r="F98">
        <v>173</v>
      </c>
      <c r="G98">
        <v>619</v>
      </c>
      <c r="H98">
        <v>204</v>
      </c>
      <c r="I98">
        <v>162</v>
      </c>
      <c r="J98">
        <v>83</v>
      </c>
      <c r="K98">
        <v>432</v>
      </c>
      <c r="L98">
        <f t="shared" si="1"/>
        <v>2219</v>
      </c>
    </row>
    <row r="99" spans="1:12" x14ac:dyDescent="0.25">
      <c r="A99" t="s">
        <v>88</v>
      </c>
      <c r="L99">
        <f t="shared" si="1"/>
        <v>0</v>
      </c>
    </row>
    <row r="100" spans="1:12" x14ac:dyDescent="0.25">
      <c r="A100" t="s">
        <v>129</v>
      </c>
      <c r="L100">
        <f t="shared" si="1"/>
        <v>0</v>
      </c>
    </row>
    <row r="101" spans="1:12" x14ac:dyDescent="0.25">
      <c r="A101" t="s">
        <v>130</v>
      </c>
      <c r="B101">
        <v>70</v>
      </c>
      <c r="J101">
        <v>45</v>
      </c>
      <c r="L101">
        <f t="shared" si="1"/>
        <v>115</v>
      </c>
    </row>
    <row r="102" spans="1:12" x14ac:dyDescent="0.25">
      <c r="A102" t="s">
        <v>89</v>
      </c>
      <c r="L102">
        <f t="shared" si="1"/>
        <v>0</v>
      </c>
    </row>
    <row r="103" spans="1:12" x14ac:dyDescent="0.25">
      <c r="A103" t="s">
        <v>90</v>
      </c>
      <c r="B103">
        <v>110</v>
      </c>
      <c r="C103">
        <v>1</v>
      </c>
      <c r="G103">
        <v>30</v>
      </c>
      <c r="J103">
        <v>2</v>
      </c>
      <c r="L103">
        <f t="shared" si="1"/>
        <v>143</v>
      </c>
    </row>
    <row r="104" spans="1:12" x14ac:dyDescent="0.25">
      <c r="A104" t="s">
        <v>91</v>
      </c>
      <c r="L104">
        <f t="shared" si="1"/>
        <v>0</v>
      </c>
    </row>
    <row r="105" spans="1:12" x14ac:dyDescent="0.25">
      <c r="A105" t="s">
        <v>92</v>
      </c>
      <c r="L105">
        <f t="shared" si="1"/>
        <v>0</v>
      </c>
    </row>
    <row r="106" spans="1:12" x14ac:dyDescent="0.25">
      <c r="A106" t="s">
        <v>93</v>
      </c>
      <c r="B106">
        <v>29</v>
      </c>
      <c r="C106">
        <v>113</v>
      </c>
      <c r="D106">
        <v>33</v>
      </c>
      <c r="E106">
        <v>32</v>
      </c>
      <c r="F106">
        <v>4</v>
      </c>
      <c r="G106">
        <v>40</v>
      </c>
      <c r="H106">
        <v>51</v>
      </c>
      <c r="I106">
        <v>70</v>
      </c>
      <c r="J106">
        <v>53</v>
      </c>
      <c r="K106">
        <v>1</v>
      </c>
      <c r="L106">
        <f t="shared" si="1"/>
        <v>426</v>
      </c>
    </row>
    <row r="107" spans="1:12" x14ac:dyDescent="0.25">
      <c r="A107" t="s">
        <v>94</v>
      </c>
      <c r="L107">
        <f t="shared" si="1"/>
        <v>0</v>
      </c>
    </row>
    <row r="108" spans="1:12" x14ac:dyDescent="0.25">
      <c r="A108" t="s">
        <v>95</v>
      </c>
      <c r="L108">
        <f t="shared" si="1"/>
        <v>0</v>
      </c>
    </row>
    <row r="109" spans="1:12" x14ac:dyDescent="0.25">
      <c r="A109" t="s">
        <v>96</v>
      </c>
      <c r="B109">
        <v>70</v>
      </c>
      <c r="C109">
        <v>96</v>
      </c>
      <c r="D109">
        <v>66</v>
      </c>
      <c r="E109">
        <v>60</v>
      </c>
      <c r="F109">
        <v>69</v>
      </c>
      <c r="G109">
        <v>96</v>
      </c>
      <c r="H109">
        <v>84</v>
      </c>
      <c r="I109">
        <v>63</v>
      </c>
      <c r="J109">
        <v>76</v>
      </c>
      <c r="K109">
        <v>42</v>
      </c>
      <c r="L109">
        <f t="shared" si="1"/>
        <v>722</v>
      </c>
    </row>
    <row r="110" spans="1:12" x14ac:dyDescent="0.25">
      <c r="A110" t="s">
        <v>97</v>
      </c>
      <c r="L110">
        <f t="shared" si="1"/>
        <v>0</v>
      </c>
    </row>
    <row r="111" spans="1:12" x14ac:dyDescent="0.25">
      <c r="A111" t="s">
        <v>98</v>
      </c>
      <c r="L111">
        <f t="shared" si="1"/>
        <v>0</v>
      </c>
    </row>
    <row r="112" spans="1:12" x14ac:dyDescent="0.25">
      <c r="A112" t="s">
        <v>99</v>
      </c>
      <c r="C112">
        <v>1</v>
      </c>
      <c r="H112">
        <v>1</v>
      </c>
      <c r="J112">
        <v>2</v>
      </c>
      <c r="K112">
        <v>1</v>
      </c>
      <c r="L112">
        <f t="shared" si="1"/>
        <v>5</v>
      </c>
    </row>
    <row r="113" spans="1:12" x14ac:dyDescent="0.25">
      <c r="A113" t="s">
        <v>100</v>
      </c>
      <c r="L113">
        <f t="shared" si="1"/>
        <v>0</v>
      </c>
    </row>
    <row r="114" spans="1:12" x14ac:dyDescent="0.25">
      <c r="A114" t="s">
        <v>101</v>
      </c>
      <c r="L114">
        <f t="shared" si="1"/>
        <v>0</v>
      </c>
    </row>
    <row r="115" spans="1:12" x14ac:dyDescent="0.25">
      <c r="A115" t="s">
        <v>102</v>
      </c>
      <c r="L115">
        <f t="shared" si="1"/>
        <v>0</v>
      </c>
    </row>
    <row r="116" spans="1:12" x14ac:dyDescent="0.25">
      <c r="A116" t="s">
        <v>103</v>
      </c>
      <c r="B116">
        <v>4</v>
      </c>
      <c r="C116">
        <v>11</v>
      </c>
      <c r="D116">
        <v>12</v>
      </c>
      <c r="E116">
        <v>24</v>
      </c>
      <c r="F116">
        <v>4</v>
      </c>
      <c r="G116">
        <v>14</v>
      </c>
      <c r="H116">
        <v>13</v>
      </c>
      <c r="I116">
        <v>26</v>
      </c>
      <c r="J116">
        <v>17</v>
      </c>
      <c r="K116">
        <v>15</v>
      </c>
      <c r="L116">
        <f t="shared" si="1"/>
        <v>140</v>
      </c>
    </row>
    <row r="117" spans="1:12" x14ac:dyDescent="0.25">
      <c r="A117" t="s">
        <v>104</v>
      </c>
      <c r="L117">
        <f t="shared" si="1"/>
        <v>0</v>
      </c>
    </row>
    <row r="118" spans="1:12" x14ac:dyDescent="0.25">
      <c r="A118" t="s">
        <v>105</v>
      </c>
      <c r="C118">
        <v>1</v>
      </c>
      <c r="I118">
        <v>1</v>
      </c>
      <c r="L118">
        <f t="shared" si="1"/>
        <v>2</v>
      </c>
    </row>
    <row r="119" spans="1:12" x14ac:dyDescent="0.25">
      <c r="A119" t="s">
        <v>106</v>
      </c>
      <c r="L119">
        <f t="shared" si="1"/>
        <v>0</v>
      </c>
    </row>
    <row r="120" spans="1:12" x14ac:dyDescent="0.25">
      <c r="A120" t="s">
        <v>107</v>
      </c>
      <c r="L120">
        <f t="shared" si="1"/>
        <v>0</v>
      </c>
    </row>
    <row r="121" spans="1:12" x14ac:dyDescent="0.25">
      <c r="A121" t="s">
        <v>108</v>
      </c>
      <c r="L121">
        <f t="shared" si="1"/>
        <v>0</v>
      </c>
    </row>
    <row r="122" spans="1:12" x14ac:dyDescent="0.25">
      <c r="A122" t="s">
        <v>109</v>
      </c>
      <c r="I122">
        <v>1</v>
      </c>
      <c r="L122">
        <f t="shared" si="1"/>
        <v>1</v>
      </c>
    </row>
    <row r="123" spans="1:12" x14ac:dyDescent="0.25">
      <c r="A123" t="s">
        <v>110</v>
      </c>
      <c r="L123">
        <f t="shared" si="1"/>
        <v>0</v>
      </c>
    </row>
    <row r="124" spans="1:12" x14ac:dyDescent="0.25">
      <c r="A124" t="s">
        <v>111</v>
      </c>
      <c r="L124">
        <f t="shared" si="1"/>
        <v>0</v>
      </c>
    </row>
    <row r="125" spans="1:12" x14ac:dyDescent="0.25">
      <c r="A125" t="s">
        <v>112</v>
      </c>
      <c r="B125">
        <v>31</v>
      </c>
      <c r="C125">
        <v>5</v>
      </c>
      <c r="D125">
        <v>29</v>
      </c>
      <c r="E125">
        <v>13</v>
      </c>
      <c r="F125">
        <v>5</v>
      </c>
      <c r="G125">
        <v>12</v>
      </c>
      <c r="H125">
        <v>1</v>
      </c>
      <c r="I125">
        <v>10</v>
      </c>
      <c r="J125">
        <v>2</v>
      </c>
      <c r="K125">
        <v>13</v>
      </c>
      <c r="L125">
        <f t="shared" si="1"/>
        <v>121</v>
      </c>
    </row>
    <row r="126" spans="1:12" x14ac:dyDescent="0.25">
      <c r="A126" t="s">
        <v>113</v>
      </c>
      <c r="B126">
        <v>2</v>
      </c>
      <c r="L126">
        <f t="shared" si="1"/>
        <v>2</v>
      </c>
    </row>
    <row r="127" spans="1:12" x14ac:dyDescent="0.25">
      <c r="A127" t="s">
        <v>114</v>
      </c>
      <c r="L127">
        <f t="shared" si="1"/>
        <v>0</v>
      </c>
    </row>
    <row r="128" spans="1:12" x14ac:dyDescent="0.25">
      <c r="A128" t="s">
        <v>115</v>
      </c>
      <c r="J128">
        <v>1</v>
      </c>
      <c r="L128">
        <f t="shared" si="1"/>
        <v>1</v>
      </c>
    </row>
    <row r="129" spans="1:12" x14ac:dyDescent="0.25">
      <c r="A129" t="s">
        <v>116</v>
      </c>
      <c r="L129">
        <f t="shared" si="1"/>
        <v>0</v>
      </c>
    </row>
    <row r="130" spans="1:12" x14ac:dyDescent="0.25">
      <c r="A130" t="s">
        <v>117</v>
      </c>
      <c r="L130">
        <f t="shared" si="1"/>
        <v>0</v>
      </c>
    </row>
    <row r="131" spans="1:12" x14ac:dyDescent="0.25">
      <c r="A131" t="s">
        <v>118</v>
      </c>
      <c r="B131">
        <v>20</v>
      </c>
      <c r="C131">
        <v>30</v>
      </c>
      <c r="G131">
        <v>32</v>
      </c>
      <c r="I131">
        <v>15</v>
      </c>
      <c r="J131">
        <v>2</v>
      </c>
      <c r="L131">
        <f t="shared" ref="L131:L136" si="2">SUM(B131:K131)</f>
        <v>99</v>
      </c>
    </row>
    <row r="132" spans="1:12" x14ac:dyDescent="0.25">
      <c r="A132" t="s">
        <v>119</v>
      </c>
      <c r="B132">
        <v>55</v>
      </c>
      <c r="C132">
        <v>36</v>
      </c>
      <c r="D132">
        <v>34</v>
      </c>
      <c r="E132">
        <v>70</v>
      </c>
      <c r="F132">
        <v>14</v>
      </c>
      <c r="G132">
        <v>49</v>
      </c>
      <c r="H132">
        <v>45</v>
      </c>
      <c r="I132">
        <v>74</v>
      </c>
      <c r="J132">
        <v>16</v>
      </c>
      <c r="K132">
        <v>26</v>
      </c>
      <c r="L132">
        <f t="shared" si="2"/>
        <v>419</v>
      </c>
    </row>
    <row r="133" spans="1:12" x14ac:dyDescent="0.25">
      <c r="A133" t="s">
        <v>120</v>
      </c>
      <c r="L133">
        <f t="shared" si="2"/>
        <v>0</v>
      </c>
    </row>
    <row r="134" spans="1:12" x14ac:dyDescent="0.25">
      <c r="A134" t="s">
        <v>121</v>
      </c>
      <c r="B134">
        <v>20</v>
      </c>
      <c r="E134">
        <v>34</v>
      </c>
      <c r="F134">
        <v>9</v>
      </c>
      <c r="G134">
        <v>22</v>
      </c>
      <c r="H134">
        <v>62</v>
      </c>
      <c r="I134">
        <v>16</v>
      </c>
      <c r="J134">
        <v>4</v>
      </c>
      <c r="K134">
        <v>14</v>
      </c>
      <c r="L134">
        <f t="shared" si="2"/>
        <v>181</v>
      </c>
    </row>
    <row r="135" spans="1:12" x14ac:dyDescent="0.25">
      <c r="A135" t="s">
        <v>152</v>
      </c>
      <c r="G135">
        <v>1</v>
      </c>
      <c r="L135">
        <f t="shared" si="2"/>
        <v>1</v>
      </c>
    </row>
    <row r="136" spans="1:12" x14ac:dyDescent="0.25">
      <c r="L136">
        <f t="shared" si="2"/>
        <v>0</v>
      </c>
    </row>
    <row r="137" spans="1:12" x14ac:dyDescent="0.25">
      <c r="A137" t="s">
        <v>123</v>
      </c>
    </row>
    <row r="139" spans="1:12" x14ac:dyDescent="0.25">
      <c r="A139" t="s">
        <v>122</v>
      </c>
      <c r="L139">
        <f t="shared" ref="L139:L148" si="3">SUM(B139:K139)</f>
        <v>0</v>
      </c>
    </row>
    <row r="140" spans="1:12" x14ac:dyDescent="0.25">
      <c r="A140" t="s">
        <v>126</v>
      </c>
      <c r="L140">
        <f t="shared" si="3"/>
        <v>0</v>
      </c>
    </row>
    <row r="141" spans="1:12" x14ac:dyDescent="0.25">
      <c r="A141" t="s">
        <v>148</v>
      </c>
      <c r="L141">
        <f t="shared" si="3"/>
        <v>0</v>
      </c>
    </row>
    <row r="142" spans="1:12" x14ac:dyDescent="0.25">
      <c r="A142" t="s">
        <v>125</v>
      </c>
      <c r="E142">
        <v>1</v>
      </c>
      <c r="L142">
        <f t="shared" si="3"/>
        <v>1</v>
      </c>
    </row>
    <row r="143" spans="1:12" x14ac:dyDescent="0.25">
      <c r="A143" t="s">
        <v>127</v>
      </c>
      <c r="L143">
        <f t="shared" si="3"/>
        <v>0</v>
      </c>
    </row>
    <row r="144" spans="1:12" x14ac:dyDescent="0.25">
      <c r="A144" t="s">
        <v>128</v>
      </c>
      <c r="L144">
        <f t="shared" si="3"/>
        <v>0</v>
      </c>
    </row>
    <row r="145" spans="1:12" x14ac:dyDescent="0.25">
      <c r="A145" t="s">
        <v>149</v>
      </c>
      <c r="L145">
        <f t="shared" si="3"/>
        <v>0</v>
      </c>
    </row>
    <row r="146" spans="1:12" x14ac:dyDescent="0.25">
      <c r="A146" t="s">
        <v>131</v>
      </c>
      <c r="L146">
        <f t="shared" si="3"/>
        <v>0</v>
      </c>
    </row>
    <row r="147" spans="1:12" x14ac:dyDescent="0.25">
      <c r="A147" t="s">
        <v>132</v>
      </c>
      <c r="L147">
        <f t="shared" si="3"/>
        <v>0</v>
      </c>
    </row>
    <row r="148" spans="1:12" x14ac:dyDescent="0.25">
      <c r="A148" t="s">
        <v>133</v>
      </c>
      <c r="L148">
        <f t="shared" si="3"/>
        <v>0</v>
      </c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zoomScaleNormal="100" workbookViewId="0">
      <selection sqref="A1:XFD1048576"/>
    </sheetView>
  </sheetViews>
  <sheetFormatPr defaultRowHeight="15" x14ac:dyDescent="0.25"/>
  <cols>
    <col min="1" max="1" width="26.7109375" customWidth="1"/>
    <col min="2" max="3" width="6.7109375" customWidth="1"/>
    <col min="4" max="14" width="7.7109375" customWidth="1"/>
  </cols>
  <sheetData>
    <row r="1" spans="1:14" ht="15.75" thickBot="1" x14ac:dyDescent="0.3">
      <c r="A1" s="8" t="s">
        <v>0</v>
      </c>
      <c r="B1" s="9" t="s">
        <v>6</v>
      </c>
      <c r="C1" s="10"/>
      <c r="D1" s="11" t="s">
        <v>4</v>
      </c>
      <c r="E1" s="12"/>
      <c r="F1" s="12"/>
      <c r="G1" s="12"/>
      <c r="H1" s="12"/>
      <c r="I1" s="12"/>
      <c r="J1" s="12"/>
      <c r="K1" s="12"/>
      <c r="L1" s="12"/>
      <c r="M1" s="12"/>
      <c r="N1" s="13" t="s">
        <v>5</v>
      </c>
    </row>
    <row r="2" spans="1:14" ht="15.75" thickBot="1" x14ac:dyDescent="0.3">
      <c r="A2" s="2"/>
      <c r="B2" s="16" t="s">
        <v>2</v>
      </c>
      <c r="C2" s="16" t="s">
        <v>3</v>
      </c>
      <c r="D2" s="14">
        <v>1</v>
      </c>
      <c r="E2" s="14">
        <v>2</v>
      </c>
      <c r="F2" s="14">
        <v>3</v>
      </c>
      <c r="G2" s="9">
        <v>4</v>
      </c>
      <c r="H2" s="14">
        <v>5</v>
      </c>
      <c r="I2" s="10">
        <v>6</v>
      </c>
      <c r="J2" s="14">
        <v>7</v>
      </c>
      <c r="K2" s="14">
        <v>8</v>
      </c>
      <c r="L2" s="14">
        <v>9</v>
      </c>
      <c r="M2" s="9">
        <v>10</v>
      </c>
      <c r="N2" s="15"/>
    </row>
    <row r="3" spans="1:14" x14ac:dyDescent="0.25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f>SUM(D3:M3)</f>
        <v>0</v>
      </c>
    </row>
    <row r="4" spans="1:14" x14ac:dyDescent="0.25">
      <c r="A4" s="1" t="s">
        <v>8</v>
      </c>
      <c r="B4" s="1" t="s">
        <v>134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>
        <f t="shared" ref="N4:N67" si="0">SUM(D4:M4)</f>
        <v>0</v>
      </c>
    </row>
    <row r="5" spans="1:14" x14ac:dyDescent="0.25">
      <c r="A5" s="1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>
        <f t="shared" si="0"/>
        <v>0</v>
      </c>
    </row>
    <row r="6" spans="1:14" x14ac:dyDescent="0.25">
      <c r="A6" s="1" t="s">
        <v>10</v>
      </c>
      <c r="B6" s="1"/>
      <c r="C6" s="1"/>
      <c r="D6" s="1"/>
      <c r="E6" s="1"/>
      <c r="F6" s="1">
        <v>150</v>
      </c>
      <c r="G6" s="1">
        <v>40</v>
      </c>
      <c r="H6" s="1">
        <v>1</v>
      </c>
      <c r="I6" s="1">
        <v>12</v>
      </c>
      <c r="J6" s="1">
        <v>2</v>
      </c>
      <c r="K6" s="1"/>
      <c r="L6" s="1">
        <v>172</v>
      </c>
      <c r="M6" s="1">
        <v>23</v>
      </c>
      <c r="N6" s="7">
        <f t="shared" si="0"/>
        <v>400</v>
      </c>
    </row>
    <row r="7" spans="1:14" x14ac:dyDescent="0.2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>
        <f t="shared" si="0"/>
        <v>0</v>
      </c>
    </row>
    <row r="8" spans="1:14" x14ac:dyDescent="0.25">
      <c r="A8" s="1" t="s">
        <v>12</v>
      </c>
      <c r="B8" s="1" t="s">
        <v>134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>
        <f t="shared" si="0"/>
        <v>0</v>
      </c>
    </row>
    <row r="9" spans="1:14" x14ac:dyDescent="0.25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>
        <f t="shared" si="0"/>
        <v>0</v>
      </c>
    </row>
    <row r="10" spans="1:14" x14ac:dyDescent="0.25">
      <c r="A10" s="1" t="s">
        <v>14</v>
      </c>
      <c r="B10" s="1"/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7">
        <f t="shared" si="0"/>
        <v>0</v>
      </c>
    </row>
    <row r="11" spans="1:14" x14ac:dyDescent="0.25">
      <c r="A11" s="1" t="s">
        <v>15</v>
      </c>
      <c r="B11" s="1"/>
      <c r="C11" s="1"/>
      <c r="D11" s="1"/>
      <c r="E11" s="1"/>
      <c r="F11" s="1">
        <v>1</v>
      </c>
      <c r="G11" s="1">
        <v>1</v>
      </c>
      <c r="H11" s="1"/>
      <c r="I11" s="1">
        <v>5</v>
      </c>
      <c r="J11" s="1"/>
      <c r="K11" s="1"/>
      <c r="L11" s="1"/>
      <c r="M11" s="1">
        <v>1</v>
      </c>
      <c r="N11" s="7">
        <f t="shared" si="0"/>
        <v>8</v>
      </c>
    </row>
    <row r="12" spans="1:14" x14ac:dyDescent="0.25">
      <c r="A12" s="1" t="s">
        <v>16</v>
      </c>
      <c r="B12" s="1"/>
      <c r="C12" s="1"/>
      <c r="D12" s="1"/>
      <c r="E12" s="1"/>
      <c r="F12" s="1">
        <v>211</v>
      </c>
      <c r="G12" s="1">
        <v>282</v>
      </c>
      <c r="H12" s="1">
        <v>30</v>
      </c>
      <c r="I12" s="1">
        <v>192</v>
      </c>
      <c r="J12" s="1">
        <v>1</v>
      </c>
      <c r="K12" s="1"/>
      <c r="L12" s="1"/>
      <c r="M12" s="1">
        <v>248</v>
      </c>
      <c r="N12" s="7">
        <f t="shared" si="0"/>
        <v>964</v>
      </c>
    </row>
    <row r="13" spans="1:14" x14ac:dyDescent="0.25">
      <c r="A13" s="1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>
        <f t="shared" si="0"/>
        <v>0</v>
      </c>
    </row>
    <row r="14" spans="1:14" x14ac:dyDescent="0.2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>
        <f t="shared" si="0"/>
        <v>0</v>
      </c>
    </row>
    <row r="15" spans="1:14" x14ac:dyDescent="0.25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>
        <f t="shared" si="0"/>
        <v>0</v>
      </c>
    </row>
    <row r="16" spans="1:14" x14ac:dyDescent="0.25">
      <c r="A16" s="1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>
        <f t="shared" si="0"/>
        <v>0</v>
      </c>
    </row>
    <row r="17" spans="1:14" x14ac:dyDescent="0.25">
      <c r="A17" s="1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>
        <f t="shared" si="0"/>
        <v>0</v>
      </c>
    </row>
    <row r="18" spans="1:14" x14ac:dyDescent="0.25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>
        <f t="shared" si="0"/>
        <v>0</v>
      </c>
    </row>
    <row r="19" spans="1:14" x14ac:dyDescent="0.25">
      <c r="A19" s="1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>
        <f t="shared" si="0"/>
        <v>0</v>
      </c>
    </row>
    <row r="20" spans="1:14" x14ac:dyDescent="0.2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>
        <f t="shared" si="0"/>
        <v>0</v>
      </c>
    </row>
    <row r="21" spans="1:14" x14ac:dyDescent="0.25">
      <c r="A21" s="1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  <c r="N21" s="7">
        <f t="shared" si="0"/>
        <v>2</v>
      </c>
    </row>
    <row r="22" spans="1:14" x14ac:dyDescent="0.25">
      <c r="A22" s="1" t="s">
        <v>26</v>
      </c>
      <c r="B22" s="1"/>
      <c r="C22" s="1"/>
      <c r="D22" s="1"/>
      <c r="E22" s="1"/>
      <c r="F22" s="1">
        <v>43</v>
      </c>
      <c r="G22" s="1">
        <v>10</v>
      </c>
      <c r="H22" s="1">
        <v>6</v>
      </c>
      <c r="I22" s="1">
        <v>26</v>
      </c>
      <c r="J22" s="1">
        <v>3</v>
      </c>
      <c r="K22" s="1"/>
      <c r="L22" s="1"/>
      <c r="M22" s="1">
        <v>12</v>
      </c>
      <c r="N22" s="7">
        <f t="shared" si="0"/>
        <v>100</v>
      </c>
    </row>
    <row r="23" spans="1:14" x14ac:dyDescent="0.25">
      <c r="A23" s="1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>
        <f t="shared" si="0"/>
        <v>0</v>
      </c>
    </row>
    <row r="24" spans="1:14" x14ac:dyDescent="0.25">
      <c r="A24" s="1" t="s">
        <v>28</v>
      </c>
      <c r="B24" s="1"/>
      <c r="C24" s="1"/>
      <c r="D24" s="1"/>
      <c r="E24" s="1"/>
      <c r="F24" s="1"/>
      <c r="G24" s="1"/>
      <c r="H24" s="1"/>
      <c r="I24" s="1">
        <v>1</v>
      </c>
      <c r="J24" s="1"/>
      <c r="K24" s="1"/>
      <c r="L24" s="1"/>
      <c r="M24" s="1"/>
      <c r="N24" s="7">
        <f t="shared" si="0"/>
        <v>1</v>
      </c>
    </row>
    <row r="25" spans="1:14" x14ac:dyDescent="0.25">
      <c r="A25" s="1" t="s">
        <v>150</v>
      </c>
      <c r="B25" s="1"/>
      <c r="C25" s="1"/>
      <c r="D25" s="1"/>
      <c r="E25" s="1"/>
      <c r="F25" s="1">
        <v>7</v>
      </c>
      <c r="G25" s="1"/>
      <c r="H25" s="1"/>
      <c r="I25" s="1"/>
      <c r="J25" s="1"/>
      <c r="K25" s="1"/>
      <c r="L25" s="1"/>
      <c r="M25" s="1"/>
      <c r="N25" s="7">
        <f t="shared" si="0"/>
        <v>7</v>
      </c>
    </row>
    <row r="26" spans="1:14" x14ac:dyDescent="0.25">
      <c r="A26" s="1" t="s">
        <v>137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">
        <f t="shared" si="0"/>
        <v>0</v>
      </c>
    </row>
    <row r="27" spans="1:14" x14ac:dyDescent="0.25">
      <c r="A27" s="1" t="s">
        <v>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7">
        <f t="shared" si="0"/>
        <v>0</v>
      </c>
    </row>
    <row r="28" spans="1:14" x14ac:dyDescent="0.25">
      <c r="A28" s="1" t="s">
        <v>30</v>
      </c>
      <c r="B28" s="1"/>
      <c r="C28" s="1"/>
      <c r="D28" s="1">
        <v>1</v>
      </c>
      <c r="E28" s="1">
        <v>1</v>
      </c>
      <c r="F28" s="1"/>
      <c r="G28" s="1">
        <v>1</v>
      </c>
      <c r="H28" s="1"/>
      <c r="I28" s="1">
        <v>3</v>
      </c>
      <c r="J28" s="1">
        <v>2</v>
      </c>
      <c r="K28" s="1"/>
      <c r="L28" s="1">
        <v>6</v>
      </c>
      <c r="M28" s="1"/>
      <c r="N28" s="7">
        <f t="shared" si="0"/>
        <v>14</v>
      </c>
    </row>
    <row r="29" spans="1:14" x14ac:dyDescent="0.25">
      <c r="A29" s="1" t="s">
        <v>31</v>
      </c>
      <c r="B29" s="1"/>
      <c r="C29" s="1"/>
      <c r="D29" s="1"/>
      <c r="E29" s="1">
        <v>64</v>
      </c>
      <c r="F29" s="1">
        <v>8</v>
      </c>
      <c r="G29" s="1">
        <v>3</v>
      </c>
      <c r="H29" s="1">
        <v>30</v>
      </c>
      <c r="I29" s="1">
        <v>43</v>
      </c>
      <c r="J29" s="1">
        <v>32</v>
      </c>
      <c r="K29" s="1">
        <v>1</v>
      </c>
      <c r="L29" s="1">
        <v>36</v>
      </c>
      <c r="M29" s="1"/>
      <c r="N29" s="7">
        <f t="shared" si="0"/>
        <v>217</v>
      </c>
    </row>
    <row r="30" spans="1:14" x14ac:dyDescent="0.25">
      <c r="A30" s="1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">
        <f t="shared" si="0"/>
        <v>0</v>
      </c>
    </row>
    <row r="31" spans="1:14" x14ac:dyDescent="0.25">
      <c r="A31" s="1" t="s">
        <v>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7">
        <f t="shared" si="0"/>
        <v>0</v>
      </c>
    </row>
    <row r="32" spans="1:14" x14ac:dyDescent="0.25">
      <c r="A32" s="1" t="s">
        <v>34</v>
      </c>
      <c r="B32" s="1" t="s">
        <v>134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7">
        <f t="shared" si="0"/>
        <v>0</v>
      </c>
    </row>
    <row r="33" spans="1:14" x14ac:dyDescent="0.25">
      <c r="A33" s="1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7">
        <f t="shared" si="0"/>
        <v>0</v>
      </c>
    </row>
    <row r="34" spans="1:14" x14ac:dyDescent="0.25">
      <c r="A34" s="1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7">
        <f t="shared" si="0"/>
        <v>0</v>
      </c>
    </row>
    <row r="35" spans="1:14" x14ac:dyDescent="0.25">
      <c r="A35" s="1" t="s">
        <v>41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7">
        <f t="shared" si="0"/>
        <v>0</v>
      </c>
    </row>
    <row r="36" spans="1:14" x14ac:dyDescent="0.25">
      <c r="A36" s="1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 t="s">
        <v>134</v>
      </c>
      <c r="L36" s="1"/>
      <c r="M36" s="1"/>
      <c r="N36" s="7">
        <f t="shared" si="0"/>
        <v>0</v>
      </c>
    </row>
    <row r="37" spans="1:14" x14ac:dyDescent="0.25">
      <c r="A37" s="1" t="s">
        <v>38</v>
      </c>
      <c r="B37" s="1"/>
      <c r="C37" s="1"/>
      <c r="D37" s="1"/>
      <c r="E37" s="1">
        <v>1</v>
      </c>
      <c r="F37" s="1"/>
      <c r="G37" s="1"/>
      <c r="H37" s="1"/>
      <c r="I37" s="1"/>
      <c r="J37" s="1"/>
      <c r="K37" s="1">
        <v>1</v>
      </c>
      <c r="L37" s="1"/>
      <c r="M37" s="1"/>
      <c r="N37" s="7">
        <f t="shared" si="0"/>
        <v>2</v>
      </c>
    </row>
    <row r="38" spans="1:14" x14ac:dyDescent="0.25">
      <c r="A38" s="1" t="s">
        <v>39</v>
      </c>
      <c r="B38" s="1"/>
      <c r="C38" s="1"/>
      <c r="D38" s="1">
        <v>3</v>
      </c>
      <c r="E38" s="1">
        <v>2</v>
      </c>
      <c r="F38" s="1"/>
      <c r="G38" s="1">
        <v>1</v>
      </c>
      <c r="H38" s="1">
        <v>2</v>
      </c>
      <c r="I38" s="1">
        <v>2</v>
      </c>
      <c r="J38" s="1"/>
      <c r="K38" s="1"/>
      <c r="L38" s="1"/>
      <c r="M38" s="1">
        <v>1</v>
      </c>
      <c r="N38" s="7">
        <f t="shared" si="0"/>
        <v>11</v>
      </c>
    </row>
    <row r="39" spans="1:14" x14ac:dyDescent="0.25">
      <c r="A39" s="1" t="s">
        <v>151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">
        <f t="shared" si="0"/>
        <v>0</v>
      </c>
    </row>
    <row r="40" spans="1:14" x14ac:dyDescent="0.25">
      <c r="A40" s="1" t="s">
        <v>40</v>
      </c>
      <c r="B40" s="1"/>
      <c r="C40" s="1"/>
      <c r="D40" s="1"/>
      <c r="E40" s="1">
        <v>1</v>
      </c>
      <c r="F40" s="1">
        <v>2</v>
      </c>
      <c r="G40" s="1"/>
      <c r="H40" s="1">
        <v>2</v>
      </c>
      <c r="I40" s="1">
        <v>5</v>
      </c>
      <c r="J40" s="1">
        <v>3</v>
      </c>
      <c r="K40" s="1"/>
      <c r="L40" s="1"/>
      <c r="M40" s="1"/>
      <c r="N40" s="7">
        <f t="shared" si="0"/>
        <v>13</v>
      </c>
    </row>
    <row r="41" spans="1:14" x14ac:dyDescent="0.25">
      <c r="A41" s="1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7">
        <f t="shared" si="0"/>
        <v>0</v>
      </c>
    </row>
    <row r="42" spans="1:14" x14ac:dyDescent="0.25">
      <c r="A42" s="1" t="s">
        <v>43</v>
      </c>
      <c r="B42" s="1"/>
      <c r="C42" s="1"/>
      <c r="D42" s="1">
        <v>4</v>
      </c>
      <c r="E42" s="1">
        <v>4</v>
      </c>
      <c r="F42" s="1">
        <v>2</v>
      </c>
      <c r="G42" s="1">
        <v>8</v>
      </c>
      <c r="H42" s="1">
        <v>6</v>
      </c>
      <c r="I42" s="1">
        <v>6</v>
      </c>
      <c r="J42" s="1">
        <v>12</v>
      </c>
      <c r="K42" s="1">
        <v>4</v>
      </c>
      <c r="L42" s="1">
        <v>2</v>
      </c>
      <c r="M42" s="1"/>
      <c r="N42" s="7">
        <f t="shared" si="0"/>
        <v>48</v>
      </c>
    </row>
    <row r="43" spans="1:14" x14ac:dyDescent="0.25">
      <c r="A43" s="1" t="s">
        <v>44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7">
        <f t="shared" si="0"/>
        <v>0</v>
      </c>
    </row>
    <row r="44" spans="1:14" x14ac:dyDescent="0.25">
      <c r="A44" s="1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7">
        <f t="shared" si="0"/>
        <v>0</v>
      </c>
    </row>
    <row r="45" spans="1:14" x14ac:dyDescent="0.25">
      <c r="A45" s="1" t="s">
        <v>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">
        <f t="shared" si="0"/>
        <v>0</v>
      </c>
    </row>
    <row r="46" spans="1:14" x14ac:dyDescent="0.25">
      <c r="A46" s="1" t="s">
        <v>47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">
        <f t="shared" si="0"/>
        <v>0</v>
      </c>
    </row>
    <row r="47" spans="1:14" x14ac:dyDescent="0.25">
      <c r="A47" s="1" t="s">
        <v>48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7">
        <f t="shared" si="0"/>
        <v>0</v>
      </c>
    </row>
    <row r="48" spans="1:14" x14ac:dyDescent="0.25">
      <c r="A48" s="1" t="s">
        <v>49</v>
      </c>
      <c r="B48" s="1"/>
      <c r="C48" s="1"/>
      <c r="D48" s="1"/>
      <c r="E48" s="1">
        <v>1</v>
      </c>
      <c r="F48" s="1">
        <v>1</v>
      </c>
      <c r="G48" s="1">
        <v>1</v>
      </c>
      <c r="H48" s="1"/>
      <c r="I48" s="1">
        <v>1</v>
      </c>
      <c r="J48" s="1">
        <v>3</v>
      </c>
      <c r="K48" s="1"/>
      <c r="L48" s="1"/>
      <c r="M48" s="1">
        <v>2</v>
      </c>
      <c r="N48" s="7">
        <f t="shared" si="0"/>
        <v>9</v>
      </c>
    </row>
    <row r="49" spans="1:14" x14ac:dyDescent="0.25">
      <c r="A49" s="1" t="s">
        <v>50</v>
      </c>
      <c r="B49" s="1"/>
      <c r="C49" s="1"/>
      <c r="D49" s="1"/>
      <c r="E49" s="1">
        <v>1</v>
      </c>
      <c r="F49" s="1">
        <v>54</v>
      </c>
      <c r="G49" s="1">
        <v>8</v>
      </c>
      <c r="H49" s="1">
        <v>24</v>
      </c>
      <c r="I49" s="1">
        <v>30</v>
      </c>
      <c r="J49" s="1">
        <v>1</v>
      </c>
      <c r="K49" s="1"/>
      <c r="L49" s="1"/>
      <c r="M49" s="1">
        <v>3</v>
      </c>
      <c r="N49" s="7">
        <f t="shared" si="0"/>
        <v>121</v>
      </c>
    </row>
    <row r="50" spans="1:14" x14ac:dyDescent="0.25">
      <c r="A50" s="1" t="s">
        <v>51</v>
      </c>
      <c r="B50" s="1" t="s">
        <v>134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">
        <f t="shared" si="0"/>
        <v>0</v>
      </c>
    </row>
    <row r="51" spans="1:14" x14ac:dyDescent="0.25">
      <c r="A51" s="1" t="s">
        <v>52</v>
      </c>
      <c r="B51" s="1"/>
      <c r="C51" s="1"/>
      <c r="D51" s="1"/>
      <c r="E51" s="1"/>
      <c r="F51" s="1"/>
      <c r="G51" s="1"/>
      <c r="H51" s="1"/>
      <c r="I51" s="1">
        <v>1</v>
      </c>
      <c r="J51" s="1"/>
      <c r="K51" s="1"/>
      <c r="L51" s="1"/>
      <c r="M51" s="1"/>
      <c r="N51" s="7">
        <f t="shared" si="0"/>
        <v>1</v>
      </c>
    </row>
    <row r="52" spans="1:14" x14ac:dyDescent="0.25">
      <c r="A52" s="1" t="s">
        <v>53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">
        <f t="shared" si="0"/>
        <v>0</v>
      </c>
    </row>
    <row r="53" spans="1:14" x14ac:dyDescent="0.25">
      <c r="A53" s="1" t="s">
        <v>135</v>
      </c>
      <c r="B53" s="1"/>
      <c r="C53" s="1"/>
      <c r="D53" s="1"/>
      <c r="E53" s="1"/>
      <c r="F53" s="1">
        <v>1</v>
      </c>
      <c r="G53" s="1"/>
      <c r="H53" s="1"/>
      <c r="I53" s="1"/>
      <c r="J53" s="1"/>
      <c r="K53" s="1"/>
      <c r="L53" s="1"/>
      <c r="M53" s="1"/>
      <c r="N53" s="7">
        <f t="shared" si="0"/>
        <v>1</v>
      </c>
    </row>
    <row r="54" spans="1:14" x14ac:dyDescent="0.25">
      <c r="A54" s="1" t="s">
        <v>54</v>
      </c>
      <c r="B54" s="1"/>
      <c r="C54" s="1"/>
      <c r="D54" s="1"/>
      <c r="E54" s="1"/>
      <c r="F54" s="1">
        <v>1</v>
      </c>
      <c r="G54" s="1"/>
      <c r="H54" s="1"/>
      <c r="I54" s="1"/>
      <c r="J54" s="1"/>
      <c r="K54" s="1"/>
      <c r="L54" s="1"/>
      <c r="M54" s="1"/>
      <c r="N54" s="7">
        <f t="shared" si="0"/>
        <v>1</v>
      </c>
    </row>
    <row r="55" spans="1:14" x14ac:dyDescent="0.25">
      <c r="A55" s="1" t="s">
        <v>55</v>
      </c>
      <c r="B55" s="1"/>
      <c r="C55" s="1"/>
      <c r="D55" s="1">
        <v>180</v>
      </c>
      <c r="E55" s="1">
        <v>175</v>
      </c>
      <c r="F55" s="1">
        <v>107</v>
      </c>
      <c r="G55" s="1">
        <v>77</v>
      </c>
      <c r="H55" s="1">
        <v>202</v>
      </c>
      <c r="I55" s="1">
        <v>123</v>
      </c>
      <c r="J55" s="1">
        <v>151</v>
      </c>
      <c r="K55" s="1">
        <v>85</v>
      </c>
      <c r="L55" s="1">
        <v>335</v>
      </c>
      <c r="M55" s="1">
        <v>245</v>
      </c>
      <c r="N55" s="7">
        <f t="shared" si="0"/>
        <v>1680</v>
      </c>
    </row>
    <row r="56" spans="1:14" x14ac:dyDescent="0.25">
      <c r="A56" s="1" t="s">
        <v>56</v>
      </c>
      <c r="B56" s="1"/>
      <c r="C56" s="1"/>
      <c r="D56" s="1">
        <v>174</v>
      </c>
      <c r="E56" s="1">
        <v>42</v>
      </c>
      <c r="F56" s="1">
        <v>33</v>
      </c>
      <c r="G56" s="1">
        <v>69</v>
      </c>
      <c r="H56" s="1">
        <v>122</v>
      </c>
      <c r="I56" s="1">
        <v>166</v>
      </c>
      <c r="J56" s="1">
        <v>150</v>
      </c>
      <c r="K56" s="1">
        <v>74</v>
      </c>
      <c r="L56" s="1">
        <v>240</v>
      </c>
      <c r="M56" s="1">
        <v>16</v>
      </c>
      <c r="N56" s="7">
        <f t="shared" si="0"/>
        <v>1086</v>
      </c>
    </row>
    <row r="57" spans="1:14" x14ac:dyDescent="0.25">
      <c r="A57" s="1" t="s">
        <v>57</v>
      </c>
      <c r="B57" s="1"/>
      <c r="C57" s="1"/>
      <c r="D57" s="1"/>
      <c r="E57" s="1"/>
      <c r="F57" s="1"/>
      <c r="G57" s="1"/>
      <c r="H57" s="1"/>
      <c r="I57" s="1"/>
      <c r="J57" s="1">
        <v>1</v>
      </c>
      <c r="K57" s="1">
        <v>1</v>
      </c>
      <c r="L57" s="1"/>
      <c r="M57" s="1"/>
      <c r="N57" s="7">
        <f t="shared" si="0"/>
        <v>2</v>
      </c>
    </row>
    <row r="58" spans="1:14" x14ac:dyDescent="0.25">
      <c r="A58" s="1" t="s">
        <v>58</v>
      </c>
      <c r="B58" s="1"/>
      <c r="C58" s="1"/>
      <c r="D58" s="1"/>
      <c r="E58" s="1"/>
      <c r="F58" s="1"/>
      <c r="G58" s="1"/>
      <c r="H58" s="1"/>
      <c r="I58" s="1"/>
      <c r="J58" s="1"/>
      <c r="K58" s="1">
        <v>2</v>
      </c>
      <c r="L58" s="1"/>
      <c r="M58" s="1"/>
      <c r="N58" s="7">
        <f t="shared" si="0"/>
        <v>2</v>
      </c>
    </row>
    <row r="59" spans="1:14" x14ac:dyDescent="0.25">
      <c r="A59" s="1" t="s">
        <v>59</v>
      </c>
      <c r="B59" s="1"/>
      <c r="C59" s="1"/>
      <c r="D59" s="1"/>
      <c r="E59" s="1"/>
      <c r="F59" s="1"/>
      <c r="G59" s="1"/>
      <c r="H59" s="1">
        <v>1</v>
      </c>
      <c r="I59" s="1"/>
      <c r="J59" s="1"/>
      <c r="K59" s="1"/>
      <c r="L59" s="1"/>
      <c r="M59" s="1"/>
      <c r="N59" s="7">
        <f t="shared" si="0"/>
        <v>1</v>
      </c>
    </row>
    <row r="60" spans="1:14" x14ac:dyDescent="0.25">
      <c r="A60" s="1" t="s">
        <v>138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7">
        <f t="shared" si="0"/>
        <v>0</v>
      </c>
    </row>
    <row r="61" spans="1:14" x14ac:dyDescent="0.25">
      <c r="A61" s="1" t="s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>
        <f t="shared" si="0"/>
        <v>0</v>
      </c>
    </row>
    <row r="62" spans="1:14" x14ac:dyDescent="0.25">
      <c r="A62" s="1" t="s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">
        <f t="shared" si="0"/>
        <v>0</v>
      </c>
    </row>
    <row r="63" spans="1:14" x14ac:dyDescent="0.25">
      <c r="A63" s="1" t="s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">
        <f t="shared" si="0"/>
        <v>0</v>
      </c>
    </row>
    <row r="64" spans="1:14" x14ac:dyDescent="0.25">
      <c r="A64" s="1" t="s">
        <v>139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">
        <f t="shared" si="0"/>
        <v>0</v>
      </c>
    </row>
    <row r="65" spans="1:14" x14ac:dyDescent="0.25">
      <c r="A65" s="1" t="s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7">
        <f t="shared" si="0"/>
        <v>0</v>
      </c>
    </row>
    <row r="66" spans="1:14" x14ac:dyDescent="0.25">
      <c r="A66" s="1" t="s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7">
        <f t="shared" si="0"/>
        <v>0</v>
      </c>
    </row>
    <row r="67" spans="1:14" x14ac:dyDescent="0.25">
      <c r="A67" s="1" t="s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v>1</v>
      </c>
      <c r="M67" s="1"/>
      <c r="N67" s="7">
        <f t="shared" si="0"/>
        <v>1</v>
      </c>
    </row>
    <row r="68" spans="1:14" x14ac:dyDescent="0.25">
      <c r="A68" s="1" t="s">
        <v>65</v>
      </c>
      <c r="B68" s="1"/>
      <c r="C68" s="1"/>
      <c r="D68" s="1">
        <v>1</v>
      </c>
      <c r="E68" s="1"/>
      <c r="F68" s="1">
        <v>1</v>
      </c>
      <c r="G68" s="1">
        <v>1</v>
      </c>
      <c r="H68" s="1">
        <v>2</v>
      </c>
      <c r="I68" s="1">
        <v>4</v>
      </c>
      <c r="J68" s="1">
        <v>3</v>
      </c>
      <c r="K68" s="1">
        <v>2</v>
      </c>
      <c r="L68" s="1">
        <v>2</v>
      </c>
      <c r="M68" s="1"/>
      <c r="N68" s="7">
        <f t="shared" ref="N68:N131" si="1">SUM(D68:M68)</f>
        <v>16</v>
      </c>
    </row>
    <row r="69" spans="1:14" x14ac:dyDescent="0.25">
      <c r="A69" s="1" t="s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7">
        <f t="shared" si="1"/>
        <v>0</v>
      </c>
    </row>
    <row r="70" spans="1:14" x14ac:dyDescent="0.25">
      <c r="A70" s="1" t="s">
        <v>68</v>
      </c>
      <c r="B70" s="1"/>
      <c r="C70" s="1"/>
      <c r="D70" s="1">
        <v>10</v>
      </c>
      <c r="E70" s="1">
        <v>11</v>
      </c>
      <c r="F70" s="1">
        <v>4</v>
      </c>
      <c r="G70" s="1">
        <v>12</v>
      </c>
      <c r="H70" s="1">
        <v>4</v>
      </c>
      <c r="I70" s="1">
        <v>12</v>
      </c>
      <c r="J70" s="1">
        <v>14</v>
      </c>
      <c r="K70" s="1">
        <v>11</v>
      </c>
      <c r="L70" s="1">
        <v>9</v>
      </c>
      <c r="M70" s="1">
        <v>3</v>
      </c>
      <c r="N70" s="7">
        <f t="shared" si="1"/>
        <v>90</v>
      </c>
    </row>
    <row r="71" spans="1:14" x14ac:dyDescent="0.25">
      <c r="A71" s="1" t="s">
        <v>69</v>
      </c>
      <c r="B71" s="1"/>
      <c r="C71" s="1"/>
      <c r="D71" s="1">
        <v>7</v>
      </c>
      <c r="E71" s="1">
        <v>10</v>
      </c>
      <c r="F71" s="1">
        <v>7</v>
      </c>
      <c r="G71" s="1">
        <v>6</v>
      </c>
      <c r="H71" s="1">
        <v>2</v>
      </c>
      <c r="I71" s="1">
        <v>8</v>
      </c>
      <c r="J71" s="1">
        <v>5</v>
      </c>
      <c r="K71" s="1">
        <v>8</v>
      </c>
      <c r="L71" s="1">
        <v>5</v>
      </c>
      <c r="M71" s="1">
        <v>2</v>
      </c>
      <c r="N71" s="7">
        <f t="shared" si="1"/>
        <v>60</v>
      </c>
    </row>
    <row r="72" spans="1:14" x14ac:dyDescent="0.25">
      <c r="A72" s="1" t="s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7">
        <f t="shared" si="1"/>
        <v>0</v>
      </c>
    </row>
    <row r="73" spans="1:14" x14ac:dyDescent="0.25">
      <c r="A73" s="1" t="s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">
        <f t="shared" si="1"/>
        <v>0</v>
      </c>
    </row>
    <row r="74" spans="1:14" x14ac:dyDescent="0.25">
      <c r="A74" s="1" t="s">
        <v>140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7">
        <f t="shared" si="1"/>
        <v>0</v>
      </c>
    </row>
    <row r="75" spans="1:14" x14ac:dyDescent="0.25">
      <c r="A75" s="1" t="s">
        <v>141</v>
      </c>
      <c r="B75" s="1"/>
      <c r="C75" s="1"/>
      <c r="D75" s="1">
        <v>4</v>
      </c>
      <c r="E75" s="1">
        <v>3</v>
      </c>
      <c r="F75" s="1">
        <v>3</v>
      </c>
      <c r="G75" s="1">
        <v>3</v>
      </c>
      <c r="H75" s="1"/>
      <c r="I75" s="1">
        <v>3</v>
      </c>
      <c r="J75" s="1">
        <v>4</v>
      </c>
      <c r="K75" s="1"/>
      <c r="L75" s="1">
        <v>4</v>
      </c>
      <c r="M75" s="1">
        <v>2</v>
      </c>
      <c r="N75" s="7">
        <f t="shared" si="1"/>
        <v>26</v>
      </c>
    </row>
    <row r="76" spans="1:14" x14ac:dyDescent="0.25">
      <c r="A76" s="1" t="s">
        <v>142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7">
        <f t="shared" si="1"/>
        <v>0</v>
      </c>
    </row>
    <row r="77" spans="1:14" x14ac:dyDescent="0.25">
      <c r="A77" s="1" t="s">
        <v>72</v>
      </c>
      <c r="B77" s="1"/>
      <c r="C77" s="1"/>
      <c r="D77" s="1"/>
      <c r="E77" s="1"/>
      <c r="F77" s="1"/>
      <c r="G77" s="1"/>
      <c r="H77" s="1"/>
      <c r="I77" s="1"/>
      <c r="J77" s="1">
        <v>1</v>
      </c>
      <c r="K77" s="1"/>
      <c r="L77" s="1"/>
      <c r="M77" s="1">
        <v>2</v>
      </c>
      <c r="N77" s="7">
        <f t="shared" si="1"/>
        <v>3</v>
      </c>
    </row>
    <row r="78" spans="1:14" x14ac:dyDescent="0.25">
      <c r="A78" s="1" t="s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>
        <v>1</v>
      </c>
      <c r="N78" s="7">
        <f t="shared" si="1"/>
        <v>1</v>
      </c>
    </row>
    <row r="79" spans="1:14" x14ac:dyDescent="0.25">
      <c r="A79" s="1" t="s">
        <v>143</v>
      </c>
      <c r="B79" s="1"/>
      <c r="C79" s="1"/>
      <c r="D79" s="1"/>
      <c r="E79" s="1">
        <v>1</v>
      </c>
      <c r="F79" s="1"/>
      <c r="G79" s="1">
        <v>1</v>
      </c>
      <c r="H79" s="1"/>
      <c r="I79" s="1">
        <v>4</v>
      </c>
      <c r="J79" s="1"/>
      <c r="K79" s="1">
        <v>1</v>
      </c>
      <c r="L79" s="1"/>
      <c r="M79" s="1"/>
      <c r="N79" s="7">
        <f t="shared" si="1"/>
        <v>7</v>
      </c>
    </row>
    <row r="80" spans="1:14" x14ac:dyDescent="0.25">
      <c r="A80" s="1" t="s">
        <v>74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7">
        <f t="shared" si="1"/>
        <v>0</v>
      </c>
    </row>
    <row r="81" spans="1:14" x14ac:dyDescent="0.25">
      <c r="A81" s="1" t="s">
        <v>144</v>
      </c>
      <c r="B81" s="1"/>
      <c r="C81" s="1"/>
      <c r="D81" s="1">
        <v>55</v>
      </c>
      <c r="E81" s="1">
        <v>36</v>
      </c>
      <c r="F81" s="1">
        <v>16</v>
      </c>
      <c r="G81" s="1">
        <v>94</v>
      </c>
      <c r="H81" s="1">
        <v>46</v>
      </c>
      <c r="I81" s="1">
        <v>27</v>
      </c>
      <c r="J81" s="1">
        <v>85</v>
      </c>
      <c r="K81" s="1">
        <v>47</v>
      </c>
      <c r="L81" s="1">
        <v>35</v>
      </c>
      <c r="M81" s="1">
        <v>16</v>
      </c>
      <c r="N81" s="7">
        <f t="shared" si="1"/>
        <v>457</v>
      </c>
    </row>
    <row r="82" spans="1:14" x14ac:dyDescent="0.25">
      <c r="A82" s="1" t="s">
        <v>75</v>
      </c>
      <c r="B82" s="1"/>
      <c r="C82" s="1"/>
      <c r="D82" s="1">
        <v>95</v>
      </c>
      <c r="E82" s="1">
        <v>18</v>
      </c>
      <c r="F82" s="1">
        <v>35</v>
      </c>
      <c r="G82" s="1">
        <v>91</v>
      </c>
      <c r="H82" s="1">
        <v>36</v>
      </c>
      <c r="I82" s="1">
        <v>168</v>
      </c>
      <c r="J82" s="1">
        <v>30</v>
      </c>
      <c r="K82" s="1">
        <v>43</v>
      </c>
      <c r="L82" s="1">
        <v>30</v>
      </c>
      <c r="M82" s="1">
        <v>59</v>
      </c>
      <c r="N82" s="7">
        <f t="shared" si="1"/>
        <v>605</v>
      </c>
    </row>
    <row r="83" spans="1:14" x14ac:dyDescent="0.25">
      <c r="A83" s="1" t="s">
        <v>76</v>
      </c>
      <c r="B83" s="1"/>
      <c r="C83" s="1"/>
      <c r="D83" s="1">
        <v>2</v>
      </c>
      <c r="E83" s="1">
        <v>2</v>
      </c>
      <c r="F83" s="1"/>
      <c r="G83" s="1"/>
      <c r="H83" s="1">
        <v>1</v>
      </c>
      <c r="I83" s="1">
        <v>2</v>
      </c>
      <c r="J83" s="1">
        <v>2</v>
      </c>
      <c r="K83" s="1"/>
      <c r="L83" s="1"/>
      <c r="M83" s="1"/>
      <c r="N83" s="7">
        <f t="shared" si="1"/>
        <v>9</v>
      </c>
    </row>
    <row r="84" spans="1:14" x14ac:dyDescent="0.25">
      <c r="A84" s="1" t="s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7">
        <f t="shared" si="1"/>
        <v>0</v>
      </c>
    </row>
    <row r="85" spans="1:14" x14ac:dyDescent="0.25">
      <c r="A85" s="1" t="s">
        <v>1</v>
      </c>
      <c r="B85" s="1"/>
      <c r="C85" s="1"/>
      <c r="D85" s="1">
        <v>131</v>
      </c>
      <c r="E85" s="1">
        <v>310</v>
      </c>
      <c r="F85" s="1">
        <v>140</v>
      </c>
      <c r="G85" s="1">
        <v>371</v>
      </c>
      <c r="H85" s="1">
        <v>200</v>
      </c>
      <c r="I85" s="1">
        <v>137</v>
      </c>
      <c r="J85" s="1">
        <v>226</v>
      </c>
      <c r="K85" s="1">
        <v>179</v>
      </c>
      <c r="L85" s="1">
        <v>264</v>
      </c>
      <c r="M85" s="1">
        <v>92</v>
      </c>
      <c r="N85" s="7">
        <f t="shared" si="1"/>
        <v>2050</v>
      </c>
    </row>
    <row r="86" spans="1:14" x14ac:dyDescent="0.25">
      <c r="A86" s="1" t="s">
        <v>78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7">
        <f t="shared" si="1"/>
        <v>0</v>
      </c>
    </row>
    <row r="87" spans="1:14" x14ac:dyDescent="0.25">
      <c r="A87" s="1" t="s">
        <v>145</v>
      </c>
      <c r="B87" s="1"/>
      <c r="C87" s="1"/>
      <c r="D87" s="1">
        <v>6</v>
      </c>
      <c r="E87" s="1">
        <v>1</v>
      </c>
      <c r="F87" s="1">
        <v>2</v>
      </c>
      <c r="G87" s="1">
        <v>7</v>
      </c>
      <c r="H87" s="1"/>
      <c r="I87" s="1"/>
      <c r="J87" s="1">
        <v>9</v>
      </c>
      <c r="K87" s="1">
        <v>1</v>
      </c>
      <c r="L87" s="1">
        <v>1</v>
      </c>
      <c r="M87" s="1"/>
      <c r="N87" s="7">
        <f t="shared" si="1"/>
        <v>27</v>
      </c>
    </row>
    <row r="88" spans="1:14" x14ac:dyDescent="0.25">
      <c r="A88" s="1" t="s">
        <v>146</v>
      </c>
      <c r="B88" s="1"/>
      <c r="C88" s="1"/>
      <c r="D88" s="1">
        <v>6</v>
      </c>
      <c r="E88" s="1">
        <v>12</v>
      </c>
      <c r="F88" s="1">
        <v>4</v>
      </c>
      <c r="G88" s="1">
        <v>16</v>
      </c>
      <c r="H88" s="1">
        <v>4</v>
      </c>
      <c r="I88" s="1">
        <v>11</v>
      </c>
      <c r="J88" s="1">
        <v>10</v>
      </c>
      <c r="K88" s="1">
        <v>16</v>
      </c>
      <c r="L88" s="1">
        <v>6</v>
      </c>
      <c r="M88" s="1"/>
      <c r="N88" s="7">
        <f t="shared" si="1"/>
        <v>85</v>
      </c>
    </row>
    <row r="89" spans="1:14" x14ac:dyDescent="0.25">
      <c r="A89" s="1" t="s">
        <v>79</v>
      </c>
      <c r="B89" s="1"/>
      <c r="C89" s="1"/>
      <c r="D89" s="1"/>
      <c r="E89" s="1">
        <v>4</v>
      </c>
      <c r="F89" s="1"/>
      <c r="G89" s="1">
        <v>1</v>
      </c>
      <c r="H89" s="1"/>
      <c r="I89" s="1"/>
      <c r="J89" s="1">
        <v>2</v>
      </c>
      <c r="K89" s="1"/>
      <c r="L89" s="1"/>
      <c r="M89" s="1"/>
      <c r="N89" s="7">
        <f t="shared" si="1"/>
        <v>7</v>
      </c>
    </row>
    <row r="90" spans="1:14" x14ac:dyDescent="0.25">
      <c r="A90" s="1" t="s">
        <v>147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7">
        <f t="shared" si="1"/>
        <v>0</v>
      </c>
    </row>
    <row r="91" spans="1:14" x14ac:dyDescent="0.25">
      <c r="A91" s="1" t="s">
        <v>80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">
        <f t="shared" si="1"/>
        <v>0</v>
      </c>
    </row>
    <row r="92" spans="1:14" x14ac:dyDescent="0.25">
      <c r="A92" s="1" t="s">
        <v>81</v>
      </c>
      <c r="B92" s="1"/>
      <c r="C92" s="1"/>
      <c r="D92" s="1"/>
      <c r="E92" s="1">
        <v>5</v>
      </c>
      <c r="F92" s="1">
        <v>3</v>
      </c>
      <c r="G92" s="1">
        <v>7</v>
      </c>
      <c r="H92" s="1"/>
      <c r="I92" s="1"/>
      <c r="J92" s="1">
        <v>7</v>
      </c>
      <c r="K92" s="1">
        <v>2</v>
      </c>
      <c r="L92" s="1">
        <v>4</v>
      </c>
      <c r="M92" s="1"/>
      <c r="N92" s="7">
        <f t="shared" si="1"/>
        <v>28</v>
      </c>
    </row>
    <row r="93" spans="1:14" x14ac:dyDescent="0.25">
      <c r="A93" s="1" t="s">
        <v>82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7">
        <f t="shared" si="1"/>
        <v>0</v>
      </c>
    </row>
    <row r="94" spans="1:14" x14ac:dyDescent="0.25">
      <c r="A94" s="1" t="s">
        <v>83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7">
        <f t="shared" si="1"/>
        <v>0</v>
      </c>
    </row>
    <row r="95" spans="1:14" x14ac:dyDescent="0.25">
      <c r="A95" s="1" t="s">
        <v>84</v>
      </c>
      <c r="B95" s="1"/>
      <c r="C95" s="1"/>
      <c r="D95" s="1">
        <v>1</v>
      </c>
      <c r="E95" s="1">
        <v>35</v>
      </c>
      <c r="F95" s="1">
        <v>14</v>
      </c>
      <c r="G95" s="1">
        <v>22</v>
      </c>
      <c r="H95" s="1">
        <v>40</v>
      </c>
      <c r="I95" s="1">
        <v>6</v>
      </c>
      <c r="J95" s="1">
        <v>27</v>
      </c>
      <c r="K95" s="1">
        <v>1</v>
      </c>
      <c r="L95" s="1">
        <v>18</v>
      </c>
      <c r="M95" s="1"/>
      <c r="N95" s="7">
        <f t="shared" si="1"/>
        <v>164</v>
      </c>
    </row>
    <row r="96" spans="1:14" x14ac:dyDescent="0.25">
      <c r="A96" s="1" t="s">
        <v>85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7">
        <f t="shared" si="1"/>
        <v>0</v>
      </c>
    </row>
    <row r="97" spans="1:14" x14ac:dyDescent="0.25">
      <c r="A97" s="1" t="s">
        <v>86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7">
        <f t="shared" si="1"/>
        <v>0</v>
      </c>
    </row>
    <row r="98" spans="1:14" x14ac:dyDescent="0.25">
      <c r="A98" s="1" t="s">
        <v>87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7">
        <f t="shared" si="1"/>
        <v>0</v>
      </c>
    </row>
    <row r="99" spans="1:14" x14ac:dyDescent="0.25">
      <c r="A99" s="1" t="s">
        <v>136</v>
      </c>
      <c r="B99" s="1"/>
      <c r="C99" s="1"/>
      <c r="D99" s="1">
        <v>211</v>
      </c>
      <c r="E99" s="1">
        <v>156</v>
      </c>
      <c r="F99" s="1">
        <v>35</v>
      </c>
      <c r="G99" s="1">
        <v>144</v>
      </c>
      <c r="H99" s="1">
        <v>173</v>
      </c>
      <c r="I99" s="1">
        <v>619</v>
      </c>
      <c r="J99" s="1">
        <v>204</v>
      </c>
      <c r="K99" s="1">
        <v>162</v>
      </c>
      <c r="L99" s="1">
        <v>83</v>
      </c>
      <c r="M99" s="1">
        <v>432</v>
      </c>
      <c r="N99" s="7">
        <f t="shared" si="1"/>
        <v>2219</v>
      </c>
    </row>
    <row r="100" spans="1:14" x14ac:dyDescent="0.25">
      <c r="A100" s="1" t="s">
        <v>88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>
        <f t="shared" si="1"/>
        <v>0</v>
      </c>
    </row>
    <row r="101" spans="1:14" x14ac:dyDescent="0.25">
      <c r="A101" s="1" t="s">
        <v>129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>
        <f t="shared" si="1"/>
        <v>0</v>
      </c>
    </row>
    <row r="102" spans="1:14" x14ac:dyDescent="0.25">
      <c r="A102" s="1" t="s">
        <v>130</v>
      </c>
      <c r="B102" s="1"/>
      <c r="C102" s="1"/>
      <c r="D102" s="1">
        <v>70</v>
      </c>
      <c r="E102" s="1"/>
      <c r="F102" s="1"/>
      <c r="G102" s="1"/>
      <c r="H102" s="1"/>
      <c r="I102" s="1"/>
      <c r="J102" s="1"/>
      <c r="K102" s="1"/>
      <c r="L102" s="1">
        <v>45</v>
      </c>
      <c r="M102" s="1"/>
      <c r="N102" s="7">
        <f t="shared" si="1"/>
        <v>115</v>
      </c>
    </row>
    <row r="103" spans="1:14" x14ac:dyDescent="0.25">
      <c r="A103" s="1" t="s">
        <v>89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>
        <f t="shared" si="1"/>
        <v>0</v>
      </c>
    </row>
    <row r="104" spans="1:14" x14ac:dyDescent="0.25">
      <c r="A104" s="1" t="s">
        <v>90</v>
      </c>
      <c r="B104" s="1"/>
      <c r="C104" s="1"/>
      <c r="D104" s="1">
        <v>110</v>
      </c>
      <c r="E104" s="1">
        <v>1</v>
      </c>
      <c r="F104" s="1"/>
      <c r="G104" s="1"/>
      <c r="H104" s="1"/>
      <c r="I104" s="1">
        <v>30</v>
      </c>
      <c r="J104" s="1"/>
      <c r="K104" s="1"/>
      <c r="L104" s="1">
        <v>2</v>
      </c>
      <c r="M104" s="1"/>
      <c r="N104" s="7">
        <f t="shared" si="1"/>
        <v>143</v>
      </c>
    </row>
    <row r="105" spans="1:14" x14ac:dyDescent="0.25">
      <c r="A105" s="1" t="s">
        <v>91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>
        <f t="shared" si="1"/>
        <v>0</v>
      </c>
    </row>
    <row r="106" spans="1:14" x14ac:dyDescent="0.25">
      <c r="A106" s="1" t="s">
        <v>92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>
        <f t="shared" si="1"/>
        <v>0</v>
      </c>
    </row>
    <row r="107" spans="1:14" x14ac:dyDescent="0.25">
      <c r="A107" s="1" t="s">
        <v>93</v>
      </c>
      <c r="B107" s="1"/>
      <c r="C107" s="1"/>
      <c r="D107" s="1">
        <v>29</v>
      </c>
      <c r="E107" s="1">
        <v>113</v>
      </c>
      <c r="F107" s="1">
        <v>33</v>
      </c>
      <c r="G107" s="1">
        <v>32</v>
      </c>
      <c r="H107" s="1">
        <v>4</v>
      </c>
      <c r="I107" s="1">
        <v>40</v>
      </c>
      <c r="J107" s="1">
        <v>51</v>
      </c>
      <c r="K107" s="1">
        <v>70</v>
      </c>
      <c r="L107" s="1">
        <v>53</v>
      </c>
      <c r="M107" s="1">
        <v>1</v>
      </c>
      <c r="N107" s="7">
        <f t="shared" si="1"/>
        <v>426</v>
      </c>
    </row>
    <row r="108" spans="1:14" x14ac:dyDescent="0.25">
      <c r="A108" s="1" t="s">
        <v>94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>
        <f t="shared" si="1"/>
        <v>0</v>
      </c>
    </row>
    <row r="109" spans="1:14" x14ac:dyDescent="0.25">
      <c r="A109" s="1" t="s">
        <v>95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>
        <f t="shared" si="1"/>
        <v>0</v>
      </c>
    </row>
    <row r="110" spans="1:14" x14ac:dyDescent="0.25">
      <c r="A110" s="1" t="s">
        <v>96</v>
      </c>
      <c r="B110" s="1"/>
      <c r="C110" s="1"/>
      <c r="D110" s="1">
        <v>70</v>
      </c>
      <c r="E110" s="1">
        <v>96</v>
      </c>
      <c r="F110" s="1">
        <v>66</v>
      </c>
      <c r="G110" s="1">
        <v>60</v>
      </c>
      <c r="H110" s="1">
        <v>69</v>
      </c>
      <c r="I110" s="1">
        <v>96</v>
      </c>
      <c r="J110" s="1">
        <v>84</v>
      </c>
      <c r="K110" s="1">
        <v>63</v>
      </c>
      <c r="L110" s="1">
        <v>76</v>
      </c>
      <c r="M110" s="1">
        <v>42</v>
      </c>
      <c r="N110" s="7">
        <f t="shared" si="1"/>
        <v>722</v>
      </c>
    </row>
    <row r="111" spans="1:14" x14ac:dyDescent="0.25">
      <c r="A111" s="1" t="s">
        <v>97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>
        <f t="shared" si="1"/>
        <v>0</v>
      </c>
    </row>
    <row r="112" spans="1:14" x14ac:dyDescent="0.25">
      <c r="A112" s="1" t="s">
        <v>98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>
        <f t="shared" si="1"/>
        <v>0</v>
      </c>
    </row>
    <row r="113" spans="1:14" x14ac:dyDescent="0.25">
      <c r="A113" s="1" t="s">
        <v>99</v>
      </c>
      <c r="B113" s="1"/>
      <c r="C113" s="1"/>
      <c r="D113" s="1"/>
      <c r="E113" s="1">
        <v>1</v>
      </c>
      <c r="F113" s="1"/>
      <c r="G113" s="1"/>
      <c r="H113" s="1"/>
      <c r="I113" s="1"/>
      <c r="J113" s="1">
        <v>1</v>
      </c>
      <c r="K113" s="1"/>
      <c r="L113" s="1">
        <v>2</v>
      </c>
      <c r="M113" s="1">
        <v>1</v>
      </c>
      <c r="N113" s="7">
        <f t="shared" si="1"/>
        <v>5</v>
      </c>
    </row>
    <row r="114" spans="1:14" x14ac:dyDescent="0.25">
      <c r="A114" s="1" t="s">
        <v>100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>
        <f t="shared" si="1"/>
        <v>0</v>
      </c>
    </row>
    <row r="115" spans="1:14" x14ac:dyDescent="0.25">
      <c r="A115" s="1" t="s">
        <v>101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>
        <f t="shared" si="1"/>
        <v>0</v>
      </c>
    </row>
    <row r="116" spans="1:14" x14ac:dyDescent="0.25">
      <c r="A116" s="1" t="s">
        <v>102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>
        <f t="shared" si="1"/>
        <v>0</v>
      </c>
    </row>
    <row r="117" spans="1:14" x14ac:dyDescent="0.25">
      <c r="A117" s="1" t="s">
        <v>103</v>
      </c>
      <c r="B117" s="1"/>
      <c r="C117" s="1"/>
      <c r="D117" s="1">
        <v>4</v>
      </c>
      <c r="E117" s="1">
        <v>11</v>
      </c>
      <c r="F117" s="1">
        <v>12</v>
      </c>
      <c r="G117" s="1">
        <v>24</v>
      </c>
      <c r="H117" s="1">
        <v>4</v>
      </c>
      <c r="I117" s="1">
        <v>14</v>
      </c>
      <c r="J117" s="1">
        <v>13</v>
      </c>
      <c r="K117" s="1">
        <v>26</v>
      </c>
      <c r="L117" s="1">
        <v>17</v>
      </c>
      <c r="M117" s="1">
        <v>15</v>
      </c>
      <c r="N117" s="7">
        <f t="shared" si="1"/>
        <v>140</v>
      </c>
    </row>
    <row r="118" spans="1:14" x14ac:dyDescent="0.25">
      <c r="A118" s="1" t="s">
        <v>104</v>
      </c>
      <c r="B118" s="1" t="s">
        <v>134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>
        <f t="shared" si="1"/>
        <v>0</v>
      </c>
    </row>
    <row r="119" spans="1:14" x14ac:dyDescent="0.25">
      <c r="A119" s="1" t="s">
        <v>105</v>
      </c>
      <c r="B119" s="1"/>
      <c r="C119" s="1"/>
      <c r="D119" s="1"/>
      <c r="E119" s="1">
        <v>1</v>
      </c>
      <c r="F119" s="1"/>
      <c r="G119" s="1"/>
      <c r="H119" s="1"/>
      <c r="I119" s="1"/>
      <c r="J119" s="1"/>
      <c r="K119" s="1">
        <v>1</v>
      </c>
      <c r="L119" s="1"/>
      <c r="M119" s="1"/>
      <c r="N119" s="7">
        <f t="shared" si="1"/>
        <v>2</v>
      </c>
    </row>
    <row r="120" spans="1:14" x14ac:dyDescent="0.25">
      <c r="A120" s="1" t="s">
        <v>106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>
        <f t="shared" si="1"/>
        <v>0</v>
      </c>
    </row>
    <row r="121" spans="1:14" x14ac:dyDescent="0.25">
      <c r="A121" s="1" t="s">
        <v>107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>
        <f t="shared" si="1"/>
        <v>0</v>
      </c>
    </row>
    <row r="122" spans="1:14" x14ac:dyDescent="0.25">
      <c r="A122" s="1" t="s">
        <v>108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>
        <f t="shared" si="1"/>
        <v>0</v>
      </c>
    </row>
    <row r="123" spans="1:14" x14ac:dyDescent="0.25">
      <c r="A123" s="1" t="s">
        <v>109</v>
      </c>
      <c r="B123" s="1"/>
      <c r="C123" s="1"/>
      <c r="D123" s="1"/>
      <c r="E123" s="1"/>
      <c r="F123" s="1"/>
      <c r="G123" s="1"/>
      <c r="H123" s="1"/>
      <c r="I123" s="1"/>
      <c r="J123" s="1"/>
      <c r="K123" s="1">
        <v>1</v>
      </c>
      <c r="L123" s="1"/>
      <c r="M123" s="1"/>
      <c r="N123" s="7">
        <f t="shared" si="1"/>
        <v>1</v>
      </c>
    </row>
    <row r="124" spans="1:14" x14ac:dyDescent="0.25">
      <c r="A124" s="1" t="s">
        <v>110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>
        <f t="shared" si="1"/>
        <v>0</v>
      </c>
    </row>
    <row r="125" spans="1:14" x14ac:dyDescent="0.25">
      <c r="A125" s="4" t="s">
        <v>111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>
        <f t="shared" si="1"/>
        <v>0</v>
      </c>
    </row>
    <row r="126" spans="1:14" x14ac:dyDescent="0.25">
      <c r="A126" s="4" t="s">
        <v>112</v>
      </c>
      <c r="B126" s="1"/>
      <c r="C126" s="1"/>
      <c r="D126" s="1">
        <v>31</v>
      </c>
      <c r="E126" s="1">
        <v>5</v>
      </c>
      <c r="F126" s="1">
        <v>29</v>
      </c>
      <c r="G126" s="1">
        <v>13</v>
      </c>
      <c r="H126" s="1">
        <v>5</v>
      </c>
      <c r="I126" s="1">
        <v>12</v>
      </c>
      <c r="J126" s="1">
        <v>1</v>
      </c>
      <c r="K126" s="1">
        <v>10</v>
      </c>
      <c r="L126" s="1">
        <v>2</v>
      </c>
      <c r="M126" s="1">
        <v>13</v>
      </c>
      <c r="N126" s="7">
        <f t="shared" si="1"/>
        <v>121</v>
      </c>
    </row>
    <row r="127" spans="1:14" x14ac:dyDescent="0.25">
      <c r="A127" s="4" t="s">
        <v>113</v>
      </c>
      <c r="B127" s="1"/>
      <c r="C127" s="1"/>
      <c r="D127" s="1">
        <v>2</v>
      </c>
      <c r="E127" s="1"/>
      <c r="F127" s="1"/>
      <c r="G127" s="1"/>
      <c r="H127" s="1"/>
      <c r="I127" s="1"/>
      <c r="J127" s="1"/>
      <c r="K127" s="1"/>
      <c r="L127" s="1"/>
      <c r="M127" s="1"/>
      <c r="N127" s="7">
        <f t="shared" si="1"/>
        <v>2</v>
      </c>
    </row>
    <row r="128" spans="1:14" x14ac:dyDescent="0.25">
      <c r="A128" s="4" t="s">
        <v>114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>
        <f t="shared" si="1"/>
        <v>0</v>
      </c>
    </row>
    <row r="129" spans="1:14" x14ac:dyDescent="0.25">
      <c r="A129" s="4" t="s">
        <v>115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>
        <v>1</v>
      </c>
      <c r="M129" s="1"/>
      <c r="N129" s="7">
        <f t="shared" si="1"/>
        <v>1</v>
      </c>
    </row>
    <row r="130" spans="1:14" x14ac:dyDescent="0.25">
      <c r="A130" s="4" t="s">
        <v>116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>
        <f t="shared" si="1"/>
        <v>0</v>
      </c>
    </row>
    <row r="131" spans="1:14" x14ac:dyDescent="0.25">
      <c r="A131" s="4" t="s">
        <v>117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>
        <f t="shared" si="1"/>
        <v>0</v>
      </c>
    </row>
    <row r="132" spans="1:14" x14ac:dyDescent="0.25">
      <c r="A132" s="4" t="s">
        <v>118</v>
      </c>
      <c r="B132" s="1"/>
      <c r="C132" s="1"/>
      <c r="D132" s="1">
        <v>20</v>
      </c>
      <c r="E132" s="1">
        <v>30</v>
      </c>
      <c r="F132" s="1"/>
      <c r="G132" s="1"/>
      <c r="H132" s="1"/>
      <c r="I132" s="1">
        <v>32</v>
      </c>
      <c r="J132" s="1"/>
      <c r="K132" s="1">
        <v>15</v>
      </c>
      <c r="L132" s="1">
        <v>2</v>
      </c>
      <c r="M132" s="1"/>
      <c r="N132" s="7">
        <f t="shared" ref="N132:N137" si="2">SUM(D132:M132)</f>
        <v>99</v>
      </c>
    </row>
    <row r="133" spans="1:14" x14ac:dyDescent="0.25">
      <c r="A133" s="4" t="s">
        <v>119</v>
      </c>
      <c r="B133" s="1"/>
      <c r="C133" s="1"/>
      <c r="D133" s="1">
        <v>55</v>
      </c>
      <c r="E133" s="1">
        <v>36</v>
      </c>
      <c r="F133" s="1">
        <v>34</v>
      </c>
      <c r="G133" s="1">
        <v>70</v>
      </c>
      <c r="H133" s="1">
        <v>14</v>
      </c>
      <c r="I133" s="1">
        <v>49</v>
      </c>
      <c r="J133" s="1">
        <v>45</v>
      </c>
      <c r="K133" s="1">
        <v>74</v>
      </c>
      <c r="L133" s="1">
        <v>16</v>
      </c>
      <c r="M133" s="1">
        <v>26</v>
      </c>
      <c r="N133" s="7">
        <f t="shared" si="2"/>
        <v>419</v>
      </c>
    </row>
    <row r="134" spans="1:14" x14ac:dyDescent="0.25">
      <c r="A134" s="4" t="s">
        <v>120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>
        <f t="shared" si="2"/>
        <v>0</v>
      </c>
    </row>
    <row r="135" spans="1:14" x14ac:dyDescent="0.25">
      <c r="A135" s="4" t="s">
        <v>121</v>
      </c>
      <c r="B135" s="1"/>
      <c r="C135" s="1"/>
      <c r="D135" s="1">
        <v>20</v>
      </c>
      <c r="E135" s="1"/>
      <c r="F135" s="1"/>
      <c r="G135" s="1">
        <v>34</v>
      </c>
      <c r="H135" s="1">
        <v>9</v>
      </c>
      <c r="I135" s="1">
        <v>22</v>
      </c>
      <c r="J135" s="1">
        <v>62</v>
      </c>
      <c r="K135" s="1">
        <v>16</v>
      </c>
      <c r="L135" s="1">
        <v>4</v>
      </c>
      <c r="M135" s="1">
        <v>14</v>
      </c>
      <c r="N135" s="7">
        <f t="shared" si="2"/>
        <v>181</v>
      </c>
    </row>
    <row r="136" spans="1:14" x14ac:dyDescent="0.25">
      <c r="A136" s="1" t="s">
        <v>152</v>
      </c>
      <c r="B136" s="1"/>
      <c r="C136" s="1"/>
      <c r="D136" s="1"/>
      <c r="E136" s="1"/>
      <c r="F136" s="1"/>
      <c r="G136" s="1"/>
      <c r="H136" s="1"/>
      <c r="I136" s="1">
        <v>1</v>
      </c>
      <c r="J136" s="1"/>
      <c r="K136" s="1"/>
      <c r="L136" s="1"/>
      <c r="M136" s="1"/>
      <c r="N136" s="7">
        <f t="shared" si="2"/>
        <v>1</v>
      </c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>
        <f t="shared" si="2"/>
        <v>0</v>
      </c>
    </row>
    <row r="138" spans="1:14" x14ac:dyDescent="0.25">
      <c r="A138" s="1" t="s">
        <v>123</v>
      </c>
      <c r="B138" s="5">
        <v>62</v>
      </c>
      <c r="C138" s="6" t="s">
        <v>124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C139" s="3"/>
    </row>
    <row r="140" spans="1:14" x14ac:dyDescent="0.25">
      <c r="A140" s="1" t="s">
        <v>122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>
        <f t="shared" ref="N140:N149" si="3">SUM(D140:M140)</f>
        <v>0</v>
      </c>
    </row>
    <row r="141" spans="1:14" x14ac:dyDescent="0.25">
      <c r="A141" s="1" t="s">
        <v>126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>
        <f t="shared" si="3"/>
        <v>0</v>
      </c>
    </row>
    <row r="142" spans="1:14" x14ac:dyDescent="0.25">
      <c r="A142" s="1" t="s">
        <v>148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>
        <f t="shared" si="3"/>
        <v>0</v>
      </c>
    </row>
    <row r="143" spans="1:14" x14ac:dyDescent="0.25">
      <c r="A143" s="1" t="s">
        <v>125</v>
      </c>
      <c r="B143" s="1"/>
      <c r="C143" s="1"/>
      <c r="D143" s="1"/>
      <c r="E143" s="1"/>
      <c r="F143" s="1"/>
      <c r="G143" s="1">
        <v>1</v>
      </c>
      <c r="H143" s="1"/>
      <c r="I143" s="1"/>
      <c r="J143" s="1"/>
      <c r="K143" s="1"/>
      <c r="L143" s="1"/>
      <c r="M143" s="1"/>
      <c r="N143" s="7">
        <f t="shared" si="3"/>
        <v>1</v>
      </c>
    </row>
    <row r="144" spans="1:14" x14ac:dyDescent="0.25">
      <c r="A144" s="1" t="s">
        <v>127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>
        <f t="shared" si="3"/>
        <v>0</v>
      </c>
    </row>
    <row r="145" spans="1:14" x14ac:dyDescent="0.25">
      <c r="A145" s="1" t="s">
        <v>128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>
        <f t="shared" si="3"/>
        <v>0</v>
      </c>
    </row>
    <row r="146" spans="1:14" x14ac:dyDescent="0.25">
      <c r="A146" s="1" t="s">
        <v>149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>
        <f t="shared" si="3"/>
        <v>0</v>
      </c>
    </row>
    <row r="147" spans="1:14" x14ac:dyDescent="0.25">
      <c r="A147" s="1" t="s">
        <v>131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>
        <f t="shared" si="3"/>
        <v>0</v>
      </c>
    </row>
    <row r="148" spans="1:14" x14ac:dyDescent="0.25">
      <c r="A148" s="1" t="s">
        <v>132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>
        <f t="shared" si="3"/>
        <v>0</v>
      </c>
    </row>
    <row r="149" spans="1:14" x14ac:dyDescent="0.25">
      <c r="A149" s="1" t="s">
        <v>133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>
        <f t="shared" si="3"/>
        <v>0</v>
      </c>
    </row>
  </sheetData>
  <pageMargins left="0.25" right="0.25" top="0.75" bottom="0.75" header="0.3" footer="0.3"/>
  <pageSetup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Totals</vt:lpstr>
      <vt:lpstr>Long List</vt:lpstr>
      <vt:lpstr>Original</vt:lpstr>
      <vt:lpstr>Original!Print_Area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Owner</cp:lastModifiedBy>
  <cp:lastPrinted>2017-12-28T02:58:54Z</cp:lastPrinted>
  <dcterms:created xsi:type="dcterms:W3CDTF">2015-12-19T17:50:38Z</dcterms:created>
  <dcterms:modified xsi:type="dcterms:W3CDTF">2017-12-29T15:24:25Z</dcterms:modified>
</cp:coreProperties>
</file>